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8" activeTab="0"/>
  </bookViews>
  <sheets>
    <sheet name="Tav 1A-2A-3A" sheetId="1" r:id="rId1"/>
    <sheet name="Tav 4A" sheetId="2" r:id="rId2"/>
    <sheet name="Tav 5A-6A" sheetId="3" r:id="rId3"/>
    <sheet name="Tav 7A" sheetId="4" r:id="rId4"/>
    <sheet name="Tav 8A" sheetId="5" r:id="rId5"/>
    <sheet name="tav 9A-10A-11A-12A" sheetId="6" r:id="rId6"/>
    <sheet name="tav 13A-14A-15A-16A-17A-18A" sheetId="7" r:id="rId7"/>
    <sheet name="Tav.19A-20A-21A-22A- 23A" sheetId="8" r:id="rId8"/>
  </sheets>
  <definedNames>
    <definedName name="_xlnm.Print_Area" localSheetId="6">'tav 13A-14A-15A-16A-17A-18A'!$A$1:$L$77</definedName>
    <definedName name="_xlnm.Print_Area" localSheetId="5">'tav 9A-10A-11A-12A'!$A$1:$J$72</definedName>
    <definedName name="Excel_BuiltIn__FilterDatabase_4">#REF!</definedName>
    <definedName name="TABLE_2">"$depositi.$#RIF!$#RIF!:$#RIF!$#RIF!"</definedName>
    <definedName name="TABLE_2_3">'tav 13A-14A-15A-16A-17A-18A'!#REF!</definedName>
    <definedName name="TABLE_3">'tav 13A-14A-15A-16A-17A-18A'!#REF!</definedName>
    <definedName name="TABLE_3_3">'tav 13A-14A-15A-16A-17A-18A'!#REF!</definedName>
  </definedNames>
  <calcPr fullCalcOnLoad="1"/>
</workbook>
</file>

<file path=xl/sharedStrings.xml><?xml version="1.0" encoding="utf-8"?>
<sst xmlns="http://schemas.openxmlformats.org/spreadsheetml/2006/main" count="499" uniqueCount="352">
  <si>
    <t>TAV.1A</t>
  </si>
  <si>
    <t xml:space="preserve"> Banche in Sicilia dal 2003 (*)</t>
  </si>
  <si>
    <t xml:space="preserve">Numero banche presenti in Sicilia </t>
  </si>
  <si>
    <t xml:space="preserve">Numero totale </t>
  </si>
  <si>
    <t xml:space="preserve">Banche con sede in regione: </t>
  </si>
  <si>
    <t>a) Banche s.p.a</t>
  </si>
  <si>
    <t xml:space="preserve">b) Banche popolari </t>
  </si>
  <si>
    <t>c) Banche di credito cooperativo</t>
  </si>
  <si>
    <t>Con sede extraregionale</t>
  </si>
  <si>
    <t xml:space="preserve">di cui: filiali di banche estere </t>
  </si>
  <si>
    <t>-</t>
  </si>
  <si>
    <t>(*) viene preso in considerazione l'anno di inizio operatività della banca 
Fonte Albo regionale e dati Banca d’Italia</t>
  </si>
  <si>
    <t>TAV.2A</t>
  </si>
  <si>
    <t>Sportelli bancari in Sicilia dal 2003</t>
  </si>
  <si>
    <t>Totale sportelli in Sicilia</t>
  </si>
  <si>
    <t>di cui: sportelli di banche con sede legale in Sicilia</t>
  </si>
  <si>
    <t>512*</t>
  </si>
  <si>
    <t>(*) N.B. nel 2010 il Banco di Sicilia, Banca con sede legale in Sicilia, è stato incorporato da Unicredit S.p.a. 
Fonte Albo regionale e dati Banca d’Italia</t>
  </si>
  <si>
    <t xml:space="preserve"> Distribuzione provinciale degli sportelli al 31/12/2015</t>
  </si>
  <si>
    <t>TAV.3A</t>
  </si>
  <si>
    <t>Provincia</t>
  </si>
  <si>
    <t>Comuni della provincia serviti da banche</t>
  </si>
  <si>
    <t>Sportelli di banche con sede in Sicilia</t>
  </si>
  <si>
    <t>Sportelli di banche extra regionali</t>
  </si>
  <si>
    <t xml:space="preserve">Agrigento </t>
  </si>
  <si>
    <t xml:space="preserve">Caltanissetta </t>
  </si>
  <si>
    <t xml:space="preserve">Catania </t>
  </si>
  <si>
    <t xml:space="preserve">Enna </t>
  </si>
  <si>
    <t xml:space="preserve">Messina </t>
  </si>
  <si>
    <t xml:space="preserve">Palermo </t>
  </si>
  <si>
    <t xml:space="preserve">Ragusa </t>
  </si>
  <si>
    <t xml:space="preserve">Siracusa </t>
  </si>
  <si>
    <t xml:space="preserve">Trapani </t>
  </si>
  <si>
    <t xml:space="preserve">Totale </t>
  </si>
  <si>
    <t xml:space="preserve">Fonte:  Albo regionale  e dati Banca d’Italia </t>
  </si>
  <si>
    <t>Rete sportelli di tutte le banche presenti in Sicilia al 31/12/2015</t>
  </si>
  <si>
    <t>TAV.4A</t>
  </si>
  <si>
    <t>ABI</t>
  </si>
  <si>
    <t>denominazione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</si>
  <si>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</si>
  <si>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</si>
  <si>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</si>
  <si>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</si>
  <si>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</si>
  <si>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</si>
  <si>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</si>
  <si>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</si>
  <si>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</si>
  <si>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Totali</t>
  </si>
  <si>
    <t>01005.8</t>
  </si>
  <si>
    <t>BANCA NAZIONALE DEL LAVORO S.P.A. (IN FORMA CONTRATTA BNL S.P.A.)</t>
  </si>
  <si>
    <t>01030.6</t>
  </si>
  <si>
    <t>BANCA MONTE DEI PASCHI DI SIENA S.P.A.</t>
  </si>
  <si>
    <t>02008.1</t>
  </si>
  <si>
    <t>UNICREDIT, SOCIETA' PER AZIONI</t>
  </si>
  <si>
    <t>03019.7</t>
  </si>
  <si>
    <t>CREDITO SICILIANO S.P.A.</t>
  </si>
  <si>
    <t>03032.0</t>
  </si>
  <si>
    <t>CREDITO EMILIANO S.P.A.</t>
  </si>
  <si>
    <t xml:space="preserve">ING BANK N.V. </t>
  </si>
  <si>
    <t>03058.5</t>
  </si>
  <si>
    <t>CHEBANCA! S.P.A.</t>
  </si>
  <si>
    <t>03069.2</t>
  </si>
  <si>
    <t>INTESA SANPAOLO S.P.A.</t>
  </si>
  <si>
    <t>03075.9</t>
  </si>
  <si>
    <t>BANCA GENERALI - SOCIETA' PER AZIONI (IN FORMA ABBREVIATA GENERBANCA)</t>
  </si>
  <si>
    <t>03102.1</t>
  </si>
  <si>
    <t>ALETTI &amp; C. BANCA DI INVESTIMENTO MOBILIARE S.P.A. (IN FORMA ABBREVIATA BANCA ALETTI &amp; C. S.P.A.)</t>
  </si>
  <si>
    <t>03104.7</t>
  </si>
  <si>
    <t>DEUTSCHE BANK S.P.A.</t>
  </si>
  <si>
    <t>03115.3</t>
  </si>
  <si>
    <t>FINDOMESTIC BANCA SPA</t>
  </si>
  <si>
    <t>03123.7</t>
  </si>
  <si>
    <t>ICCREA BANCAIMPRESA - S.P.A.</t>
  </si>
  <si>
    <t>03127.8</t>
  </si>
  <si>
    <t>UNIPOL BANCA S.P.A.</t>
  </si>
  <si>
    <t>03139.3</t>
  </si>
  <si>
    <t>BANCA PER LO SVILUPPO DELLA COOPERAZIONE DI CREDITO S.P.A. (OPPURE BANCA SVILUPPO S.P.A.)</t>
  </si>
  <si>
    <t>03191.4</t>
  </si>
  <si>
    <t>SANTANDER CONSUMER BANK S.P.A.</t>
  </si>
  <si>
    <t>03205.2</t>
  </si>
  <si>
    <t>BANCA IFIS S.P.A. (OVVERO IFIS BANCA S.P.A. O IN FORMA ABBREVIATA IFIS S.P.A.)</t>
  </si>
  <si>
    <t>03210.2</t>
  </si>
  <si>
    <t>MONTE DEI PASCHI DI SIENA LEASING &amp; FACTORING, BANCA PER I SERVIZI FINANZIARI ALLE IMPRESE S.P.A.</t>
  </si>
  <si>
    <t>03211.0</t>
  </si>
  <si>
    <t>BANCA PATRIMONI SELLA &amp; C. S.P.A. (IN SIGLA B.P.A. S.P.A.)</t>
  </si>
  <si>
    <t>03239.1</t>
  </si>
  <si>
    <t>INTESA SANPAOLO PRIVATE BANKING S.P.A.</t>
  </si>
  <si>
    <t>03250.8</t>
  </si>
  <si>
    <t>BANCA EUROMOBILIARE S.P.A.</t>
  </si>
  <si>
    <t>03263.1</t>
  </si>
  <si>
    <t>IBL ISTITUTO BANCARIO DEL LAVORO S.P.A. (IN FORMA ABBREVIATAIBL BANCA)</t>
  </si>
  <si>
    <t>03268.0</t>
  </si>
  <si>
    <t>BANCA SELLA S.P.A.</t>
  </si>
  <si>
    <t>03296.1</t>
  </si>
  <si>
    <t>BANCA FIDEURAM S.P.A.</t>
  </si>
  <si>
    <t>03359.7</t>
  </si>
  <si>
    <t>BANCA PROSSIMA S.P.A. (IN FORMA ABBREVIATA PROSSIMA S.P.A.)</t>
  </si>
  <si>
    <t>03393.6</t>
  </si>
  <si>
    <t>BANCA SVILUPPO ECONOMICO S.P.A. IN FORMA ABBREVIATA BASE S.P.A.</t>
  </si>
  <si>
    <t>BANCA DI CREDITO PELORITANO S.P.A</t>
  </si>
  <si>
    <t>03589.9</t>
  </si>
  <si>
    <t>ALLIANZ BANK FINANCIAL ADVISORS S.P.A.</t>
  </si>
  <si>
    <t>05018.7</t>
  </si>
  <si>
    <t>BANCA POPOLARE ETICA - SOCIETA' COOPERATIVA PER AZIONI (IN FORMA ABBREVIATA BANCA ETICA O BPE)</t>
  </si>
  <si>
    <t>05029.4</t>
  </si>
  <si>
    <t>BANCA POPOLARE DELL'ETNA SOCIETA' COOPERATIVA</t>
  </si>
  <si>
    <t>05034.4</t>
  </si>
  <si>
    <t>BANCA POPOLARE SOCIETA' COOPERATIVA</t>
  </si>
  <si>
    <t>05036.9</t>
  </si>
  <si>
    <t>BANCA AGRICOLA POPOLARE DI RAGUSA SOCIETA' COOPERATIVA PER  AZIONI</t>
  </si>
  <si>
    <t>05132.6</t>
  </si>
  <si>
    <t>BANCA NUOVA S.P.A.</t>
  </si>
  <si>
    <t>BANCA POPOLARE DELL'EMILIA ROMAGNA SOC. COOP.</t>
  </si>
  <si>
    <t>05772.9</t>
  </si>
  <si>
    <t>BANCA POPOLARE SANT'ANGELO, SOCIETA' COOPERATIVA PER AZIONI</t>
  </si>
  <si>
    <t>BANCA CARIGE S.P.A. - CASSA DI RISPARMIO DI GENOVA E IMPERIA(IN FORMA ABBREVIATA CARIGE S.P.A.)</t>
  </si>
  <si>
    <t>07078.9</t>
  </si>
  <si>
    <t>BANCA DI CREDITO COOPERATIVO DEI CASTELLI E DEGLI IBLEI SOCIETA' COOPERATIVA</t>
  </si>
  <si>
    <t>07080.5</t>
  </si>
  <si>
    <t>CREDITO ETNEO - BANCA DI CREDITO COOPERATIVO, SOCIETA' COOPERATIVA A RESPONSABILITA' LIMITATA</t>
  </si>
  <si>
    <t>07098.7</t>
  </si>
  <si>
    <t>BANCA DI CREDITO COOPERATIVO ANTONELLO DA MESSINA - SOCIETA'COOPERATIVA</t>
  </si>
  <si>
    <t>07100.1</t>
  </si>
  <si>
    <t>BANCA DI CREDITO COOPERATIVO DELLA CONTEA DI MODICA SOCIETA'COOPERATIVA</t>
  </si>
  <si>
    <t>07108.4</t>
  </si>
  <si>
    <t>BANCA DI CREDITO COOPERATIVO AGRIGENTINO - SOCIETA' COOPERATIVA</t>
  </si>
  <si>
    <t>08000.2</t>
  </si>
  <si>
    <t>ICCREA BANCA S.P.A. - ISTITUTO CENTRALE DEL CREDITO COOPERATIVO (IN FORMA ABBREVIATA ICCREA BANCA S.P.A.)</t>
  </si>
  <si>
    <t>08071.3</t>
  </si>
  <si>
    <t>BANCA DI CREDITO COOPERATIVO DI VALLEDOLMO - SOCIETA' COOPERATIVA</t>
  </si>
  <si>
    <t>08341.0</t>
  </si>
  <si>
    <t>BANCA DI CREDITO COOPERATIVO DI ALTOFONTE E CACCAMO - SOCIETA' COOPERATIVA</t>
  </si>
  <si>
    <t>08601.7</t>
  </si>
  <si>
    <t>BANCA DI CREDITO COOPERATIVO VALLE DEL TORTO - SOCIETA' COOPERATIVA</t>
  </si>
  <si>
    <t>08712.2</t>
  </si>
  <si>
    <t>BANCA DI CREDITO COOPERATIVO "SEN. PIETRO GRAMMATICO" DI PACECO - SOCIETA' COOPERATIVA</t>
  </si>
  <si>
    <t>08713.0</t>
  </si>
  <si>
    <t>BANCA DI CREDITO COOPERATIVO DI PACHINO - SOCIETA' COOPERATIVA</t>
  </si>
  <si>
    <t>08796.5</t>
  </si>
  <si>
    <t>BANCA DI CREDITO COOPERATIVO DI SAMBUCA DI SICILIA - SOCIETA' COOPERATIVA</t>
  </si>
  <si>
    <t>08800.5</t>
  </si>
  <si>
    <t>BANCA DI CREDITO COOPERATIVO DI SAN BIAGIO PLATANI, SOCIETA'COOPERATIVA</t>
  </si>
  <si>
    <t>08913.6</t>
  </si>
  <si>
    <t>BANCA DI CREDITO COOPERATIVO DELLA VALLE DEL FITALIA - SOCIETA' COOPERATIVA</t>
  </si>
  <si>
    <t>08946.6</t>
  </si>
  <si>
    <t>BANCA DON RIZZO - CREDITO COOPERATIVO DELLA SICILIA OCCIDENTALE - SOCIETA' COOPERATIVA</t>
  </si>
  <si>
    <t>08947.4</t>
  </si>
  <si>
    <t>BANCA DI CREDITO COOPERATIVO DON STELLA DI RESUTTANO - SOCIETA' COOPERATIVA</t>
  </si>
  <si>
    <t>08952.4</t>
  </si>
  <si>
    <t>BANCA DI CREDITO COOPERATIVO "G. TONIOLO" DI SAN CATALDO (CALTANISSETTA) SOCIETA' COOPERATIVA</t>
  </si>
  <si>
    <t>08954.0</t>
  </si>
  <si>
    <t>BANCA DI CREDITO COOPERATIVO LA RISCOSSA DI REGALBUTO - SOCIETA' COOPERATIVA</t>
  </si>
  <si>
    <t>08958.1</t>
  </si>
  <si>
    <t>BANCA DI CREDITO COOPERATIVO MUTUO SOCCORSO DI GANGI - SOCIETA' COOPERATIVA</t>
  </si>
  <si>
    <t>08969.8</t>
  </si>
  <si>
    <t>BANCA SAN FRANCESCO CREDITO COOPERATIVO - SOCIETA' COOPERATIVA</t>
  </si>
  <si>
    <t>08975.5</t>
  </si>
  <si>
    <t>BANCA DI CREDITO COOPERATIVO SAN GIUSEPPE DI MUSSOMELI - SOCIETA' COOPERATIVA</t>
  </si>
  <si>
    <t>08976.3</t>
  </si>
  <si>
    <t>BANCA DI CREDITO COOPERATIVO "S. GIUSEPPE" DI PETRALIA SOTTANA - SOCIETA' COOPERATIVA</t>
  </si>
  <si>
    <t>08979.7</t>
  </si>
  <si>
    <t>BANCA DI CREDITO COOPERATIVO SAN MICHELE DI CALTANISSETTA E PIETRAPERZIA - SOCIETA' COOPERATIVA PER AZIONI</t>
  </si>
  <si>
    <t>08985.4</t>
  </si>
  <si>
    <t>BANCA DI CREDITO COOPERATIVO DEL NISSENO DI SOMMATINO E SERRADIFALCO - SOCIETA' COOPERATIVA</t>
  </si>
  <si>
    <t>10637.7</t>
  </si>
  <si>
    <t>MEDIOCREDITO ITALIANO S.P.A.</t>
  </si>
  <si>
    <t>10681.5</t>
  </si>
  <si>
    <t>ARTIGIANCASSA S.P.A.</t>
  </si>
  <si>
    <t>COMPASS BANCA S.P.A.</t>
  </si>
  <si>
    <t>Fonte: Albo regionale e dati Banca D'Italia</t>
  </si>
  <si>
    <t>TAV.5A</t>
  </si>
  <si>
    <t>Rete sportelli bancari operativi e copertura territoriale al 31 dicembre 2015</t>
  </si>
  <si>
    <t>Province</t>
  </si>
  <si>
    <t>Comuni</t>
  </si>
  <si>
    <t>Popolazione all'1/1/2015</t>
  </si>
  <si>
    <t>Sup. Kmq</t>
  </si>
  <si>
    <t>Sportelli Totali</t>
  </si>
  <si>
    <t>Sportelli banche con sede in Sicilia</t>
  </si>
  <si>
    <t>Comuni serviti da banche</t>
  </si>
  <si>
    <t>Comuni senza sportelli</t>
  </si>
  <si>
    <t xml:space="preserve">Banche con sede in Sicilia </t>
  </si>
  <si>
    <t>Copertura Comuni</t>
  </si>
  <si>
    <t>Abitanti x sportello</t>
  </si>
  <si>
    <t>Kmq x sportello</t>
  </si>
  <si>
    <t>Sicilia</t>
  </si>
  <si>
    <t>Fonte: Elaborazione su dati Banca d'Italia (Bds - TDB 10207) ed Istat</t>
  </si>
  <si>
    <t xml:space="preserve">Rete sportelli bancari operativi e copertura territoriale al 31 dicembre 2015. </t>
  </si>
  <si>
    <t>TAV.6A</t>
  </si>
  <si>
    <t>Regioni</t>
  </si>
  <si>
    <t>Popolazione</t>
  </si>
  <si>
    <t>Campania</t>
  </si>
  <si>
    <t>Toscana</t>
  </si>
  <si>
    <t>Veneto</t>
  </si>
  <si>
    <t>Banche e sportelli appartenenti a Gruppi bancari in Sicilia al 31/12/2015</t>
  </si>
  <si>
    <t>Gruppi Bancari</t>
  </si>
  <si>
    <t>Banche del Gruppo</t>
  </si>
  <si>
    <t>Sportelli</t>
  </si>
  <si>
    <t>Totale sportelli per Gruppo</t>
  </si>
  <si>
    <t>TAV.7A</t>
  </si>
  <si>
    <t>Gruppo Bancario Intesa Sanpaolo</t>
  </si>
  <si>
    <t>Intesa Sanpaolo S.p.A.</t>
  </si>
  <si>
    <t>Intesa Sanpaolo Private Banking S.p.A.</t>
  </si>
  <si>
    <t xml:space="preserve">Banca Fideuram S.p.A. </t>
  </si>
  <si>
    <t>Banca Prossima S.p.A.</t>
  </si>
  <si>
    <t>Mediocredito Italiano S.p.A.</t>
  </si>
  <si>
    <t>Gruppo Unicredit</t>
  </si>
  <si>
    <t>Unicredit S.p.A.</t>
  </si>
  <si>
    <t>Gruppo Banco Popolare</t>
  </si>
  <si>
    <t>Banco Popolare Società cooperativa</t>
  </si>
  <si>
    <t>Aletti &amp; C. Banca di Investimento Mobiliare S.p.A.</t>
  </si>
  <si>
    <t>Gruppo Monte dei Paschi di Siena</t>
  </si>
  <si>
    <t xml:space="preserve">Banca Monte dei Paschi di Siena S.p.A. </t>
  </si>
  <si>
    <t>MPS Leasing &amp; Factoring Servizi Finanziari alle Imprese S.p.A.</t>
  </si>
  <si>
    <t>Gruppo Credito Emiliano – CREDEM</t>
  </si>
  <si>
    <t>Credito Emiliano S.p.A.</t>
  </si>
  <si>
    <t>Banca Euromobiliare</t>
  </si>
  <si>
    <t>Gruppo Bancario ICCREA</t>
  </si>
  <si>
    <t>Banca per lo Sviluppo e la Cooperazione di Credito</t>
  </si>
  <si>
    <t>ICCREA Banca Impresa S.p.A.</t>
  </si>
  <si>
    <t>ICCREA Banca S.p.A.</t>
  </si>
  <si>
    <t>Gruppo Bancario IBL Banca</t>
  </si>
  <si>
    <t>IBL Istituto Bancario del Lavoro S.p.A.</t>
  </si>
  <si>
    <t>Gruppo Bancario Banca Generali</t>
  </si>
  <si>
    <t>Banca Generali S.p.A.</t>
  </si>
  <si>
    <t>Gruppo Deutsche Bank</t>
  </si>
  <si>
    <t>Deutsche Bank S.p.A.</t>
  </si>
  <si>
    <t>Findomestic Gruppo</t>
  </si>
  <si>
    <t>Findomestic Banca S.p.A.</t>
  </si>
  <si>
    <t xml:space="preserve">Gruppo Bancario Unipol </t>
  </si>
  <si>
    <t>Unipol Banca S.p.A.</t>
  </si>
  <si>
    <t>Gruppo Bancario Banca Nazionale Del Lavoro</t>
  </si>
  <si>
    <t>Banca Nazionale del Lavoro S.p.A.</t>
  </si>
  <si>
    <t>Artigiancassa S.p.A.</t>
  </si>
  <si>
    <t>Gruppo Banca IFIS</t>
  </si>
  <si>
    <t>IFIS Banca S.p.A.</t>
  </si>
  <si>
    <t>Gruppo Banca Sella</t>
  </si>
  <si>
    <t>Banca Sella S.p.A.</t>
  </si>
  <si>
    <t>Banca Patrimoni Sella &amp; C. S.p.A.</t>
  </si>
  <si>
    <t>Gruppo Allianz Bank Financial Advisors</t>
  </si>
  <si>
    <t>Allianz Bank Financial Advisors S.p.A.</t>
  </si>
  <si>
    <t>Gruppo Bancario Banca Popolare Etica</t>
  </si>
  <si>
    <t>Banca Popolare Etica Soc. Coop. per A.</t>
  </si>
  <si>
    <t>Gruppo Bancario Banca Agricola Popolare di Ragusa</t>
  </si>
  <si>
    <t>Banca Agricola Popolare di Ragusa Soc.Coop. Per A.</t>
  </si>
  <si>
    <t>Gruppo Credito Valtellinese</t>
  </si>
  <si>
    <t>Credito Siciliano S.p.A.</t>
  </si>
  <si>
    <t>Gruppo Banca Popolare dell'Emilia Romagna</t>
  </si>
  <si>
    <t>Banca Popolare dell'Emilia Romagna Soc. Coop.</t>
  </si>
  <si>
    <t>Gruppo Bancario Banca Popolare di Vicenza</t>
  </si>
  <si>
    <t>Banca Nuova S.p.A.</t>
  </si>
  <si>
    <t>Gruppo Carige</t>
  </si>
  <si>
    <t>Banca Carige S.p.A.</t>
  </si>
  <si>
    <t>Gruppo Bancario Mediobanca</t>
  </si>
  <si>
    <t>Chebanca! S.p.A.</t>
  </si>
  <si>
    <t>Compass Banca S.p.A.</t>
  </si>
  <si>
    <t>Gruppo Bancario Santander Consumer Bank</t>
  </si>
  <si>
    <t>Banca Santander Consumer Bank S.p.A.</t>
  </si>
  <si>
    <t>Totale sportelli</t>
  </si>
  <si>
    <t>Fonte: Albo regionale e dati Banca d'Italia</t>
  </si>
  <si>
    <t>Distribuzione per localizzazione degli sportelli per provincia-Numero totale dei dipendenti anno 2014/2015</t>
  </si>
  <si>
    <t>TAV.8A</t>
  </si>
  <si>
    <t>SPORTELLI (NUMERO)
Al 31.12.2014</t>
  </si>
  <si>
    <t>SPORTELLI (NUMERO)
Al 31.12.2015</t>
  </si>
  <si>
    <t>DIPENDENTI
2014</t>
  </si>
  <si>
    <t>DIPENDENTI
2015</t>
  </si>
  <si>
    <t>DIPENDENTI Scostamento
2014/2015</t>
  </si>
  <si>
    <t>DIPENDENTI Scost. in perc.
2014/2015</t>
  </si>
  <si>
    <t>Dipendenti/sportelli media 2014</t>
  </si>
  <si>
    <t>Dipendenti/Sportello media 2015</t>
  </si>
  <si>
    <t>SICILIA</t>
  </si>
  <si>
    <t>CAMPANIA</t>
  </si>
  <si>
    <t>TOSCANA</t>
  </si>
  <si>
    <t>VENETO</t>
  </si>
  <si>
    <t xml:space="preserve">ITALIA </t>
  </si>
  <si>
    <t xml:space="preserve">Fonte: Elaborazione su dati Banca d'Italia (Bds - TDB  10219) e Albo Regionale
</t>
  </si>
  <si>
    <t>Depositi per localizzazione della clientela
(valori espressi in migliaia di euro)</t>
  </si>
  <si>
    <t xml:space="preserve">             TAV.9A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</si>
  <si>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</si>
  <si>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</si>
  <si>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</si>
  <si>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</si>
  <si>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</si>
  <si>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</si>
  <si>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</si>
  <si>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</si>
  <si>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</si>
  <si>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Italia</t>
  </si>
  <si>
    <t xml:space="preserve">Fonte: Elaborazione del Servizio Credito e Risparmio  su dati di Banca d'Italia (Bds - Tdb 10290) </t>
  </si>
  <si>
    <t xml:space="preserve"> Depositi per localizzazione della clientela. (valori espressi in migliaia di euro)</t>
  </si>
  <si>
    <t>TAV.10A</t>
  </si>
  <si>
    <t>Famiglie consumatrici e assimilabili</t>
  </si>
  <si>
    <t>Imprese e Famiglie produttrici</t>
  </si>
  <si>
    <t>Totale</t>
  </si>
  <si>
    <t>ITALIA</t>
  </si>
  <si>
    <t xml:space="preserve">
Fonte: Elaborazione del Servizio Credito e Risparmio  su dati Banca d'Italia (Bds – Tdb 10290) </t>
  </si>
  <si>
    <t>Depositi famiglie consumatrici e assimilabili per localizzazione della clientela (valori espressi in migliaia di euro)</t>
  </si>
  <si>
    <t>TAV.11A</t>
  </si>
  <si>
    <t>Depositi (31/12/2015)</t>
  </si>
  <si>
    <t xml:space="preserve">Popolazione </t>
  </si>
  <si>
    <t xml:space="preserve">Quota procapite </t>
  </si>
  <si>
    <t>Fonte: Elaborazione del Servizio Credito e Risparmio  su dati di Banca d'Italia (Bds - Tdb 10290) ed Istat</t>
  </si>
  <si>
    <t>Depositi famiglie consumatrici e assimilabili per localizzazione della clientela  (valori espressi in migliaia di euro)</t>
  </si>
  <si>
    <t>TAV.12A</t>
  </si>
  <si>
    <t>Impieghi vivi per localizzazione della clientela</t>
  </si>
  <si>
    <t>TAV.13A</t>
  </si>
  <si>
    <t>Fonte: Elaborazione del Servizio Credito e Risparmio  su dati Banca d'Italia (Bds – Tdb 10226)</t>
  </si>
  <si>
    <t>Impieghi vivi per localizzazione della clientela (valori in migliaia di euro)</t>
  </si>
  <si>
    <t>TAV.14A</t>
  </si>
  <si>
    <t>Società non finanziarie e Famiglie produttrici</t>
  </si>
  <si>
    <t>Impieghi vivi alle imprese al  31/12/2015 per localizzazione della clientela residente (valori espressi in migliaia di euro)</t>
  </si>
  <si>
    <t>TAV.15A</t>
  </si>
  <si>
    <t>totale imprese</t>
  </si>
  <si>
    <t>di cui</t>
  </si>
  <si>
    <t>imprese di cui</t>
  </si>
  <si>
    <t>Attività industriali</t>
  </si>
  <si>
    <t>Costruzioni</t>
  </si>
  <si>
    <t>Servizi</t>
  </si>
  <si>
    <t>Altro</t>
  </si>
  <si>
    <t>&lt; 20 addetti</t>
  </si>
  <si>
    <t>&gt; 20 addetti</t>
  </si>
  <si>
    <t>&gt;= 20 addetti</t>
  </si>
  <si>
    <t>Fonte: Elaborazione del Servizio Credito e Risparmio  su dati Banca d'Italia (Bds – Tdb 10224)</t>
  </si>
  <si>
    <t>Impieghi vivi alle imprese al 31/12/2015 per localizzazione della clientela residente (Composizione %)</t>
  </si>
  <si>
    <t>TAV. 16A</t>
  </si>
  <si>
    <t>totale</t>
  </si>
  <si>
    <t>di cui:</t>
  </si>
  <si>
    <t>imprese di cui:</t>
  </si>
  <si>
    <t>Attività industrali</t>
  </si>
  <si>
    <t>Impieghi alle famiglie consumatrici e assimilabili per localizzazione della clientela (valori in migliaia di euro)</t>
  </si>
  <si>
    <t>TAV.17A</t>
  </si>
  <si>
    <t xml:space="preserve">         Impieghi                         dic-15</t>
  </si>
  <si>
    <t>Quota procapite</t>
  </si>
  <si>
    <t xml:space="preserve">Fonte: Elaborazione del Servizio Credito e Risparmio  su dati Banca d'Italia (Bds – Tdb 10226)  e Istat </t>
  </si>
  <si>
    <t>TAV.18A</t>
  </si>
  <si>
    <t>Composizione % Impieghi vivi</t>
  </si>
  <si>
    <t>TAV. 19A</t>
  </si>
  <si>
    <t>Famiglie Consumatrici e assimilabili</t>
  </si>
  <si>
    <t>Imprese e famiglie produttrici</t>
  </si>
  <si>
    <t xml:space="preserve">Fonte: Elaborazione del servizio Credito e Risparmio su dati Banca d'Italia (Bds – Tdb 10226)                                                 </t>
  </si>
  <si>
    <t>Rapporto sofferenze/impieghi per localizzazione della clientela 
(valori espressi in migliaia di euro)</t>
  </si>
  <si>
    <t>TAV.20A</t>
  </si>
  <si>
    <t>Sofferenze</t>
  </si>
  <si>
    <t>Impieghi</t>
  </si>
  <si>
    <t>Rapporto%</t>
  </si>
  <si>
    <t>I dati sugli impieghi includono le sofferenze
Fonte: Elaborazione del Servizio Credito e Risparmio  su dati Bds di Banca d'Italia</t>
  </si>
  <si>
    <t xml:space="preserve">Rapporto  Sofferenze/Impieghi </t>
  </si>
  <si>
    <t>TAV .21A</t>
  </si>
  <si>
    <t>Rapporto % sofferenze/impieghi</t>
  </si>
  <si>
    <t>TAV .22A</t>
  </si>
  <si>
    <t>Famiglie consumatri e assimilabili</t>
  </si>
  <si>
    <t>I dati sugli impieghi includono le sofferenze.                                            Fonte: Elaborazione dei Servizi Credito e Risparmio e Informatica su dati Bastra</t>
  </si>
</sst>
</file>

<file path=xl/styles.xml><?xml version="1.0" encoding="utf-8"?>
<styleSheet xmlns="http://schemas.openxmlformats.org/spreadsheetml/2006/main">
  <numFmts count="25">
    <numFmt numFmtId="164" formatCode="GENERAL"/>
    <numFmt numFmtId="165" formatCode="#,##0\ ;&quot; (&quot;#,##0\);&quot; - &quot;;@\ "/>
    <numFmt numFmtId="166" formatCode="#,##0.00\ ;&quot; (&quot;#,##0.00\);&quot; -&quot;#\ ;@\ "/>
    <numFmt numFmtId="167" formatCode="&quot; $&quot;#,##0\ ;&quot; $(&quot;#,##0\);&quot; $- &quot;;@\ "/>
    <numFmt numFmtId="168" formatCode="&quot; $&quot;#,##0.00\ ;&quot; $(&quot;#,##0.00\);&quot; $-&quot;#\ ;@\ "/>
    <numFmt numFmtId="169" formatCode="#,##0"/>
    <numFmt numFmtId="170" formatCode="#,##0.00\ ;\-#,##0.00\ ;&quot; -&quot;#\ ;@\ "/>
    <numFmt numFmtId="171" formatCode="#,##0\ ;\-#,##0\ ;&quot; -&quot;#\ ;@\ "/>
    <numFmt numFmtId="172" formatCode="0%"/>
    <numFmt numFmtId="173" formatCode="0.0%"/>
    <numFmt numFmtId="174" formatCode="0.0"/>
    <numFmt numFmtId="175" formatCode="#,##0.0"/>
    <numFmt numFmtId="176" formatCode="0;[RED]\-0"/>
    <numFmt numFmtId="177" formatCode="#,##0;[RED]\-#,##0"/>
    <numFmt numFmtId="178" formatCode="DD/MM/YYYY"/>
    <numFmt numFmtId="179" formatCode="0.00_ ;[RED]\-0.00\ "/>
    <numFmt numFmtId="180" formatCode="MMM\-YY"/>
    <numFmt numFmtId="181" formatCode="#,##0_ ;[RED]\-#,##0\ "/>
    <numFmt numFmtId="182" formatCode="0.00"/>
    <numFmt numFmtId="183" formatCode="0.0;[RED]\-0.0"/>
    <numFmt numFmtId="184" formatCode="#,##0.00"/>
    <numFmt numFmtId="185" formatCode="0.00%"/>
    <numFmt numFmtId="186" formatCode="0.00\ ;[RED]\-0.00\ "/>
    <numFmt numFmtId="187" formatCode="#.0;[RED]\-#.0"/>
    <numFmt numFmtId="188" formatCode="#,##0.0;[RED]\-#,##0.0"/>
  </numFmts>
  <fonts count="17"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name val="Sylfaen"/>
      <family val="1"/>
    </font>
    <font>
      <sz val="12"/>
      <name val="Sylfaen"/>
      <family val="1"/>
    </font>
    <font>
      <i/>
      <sz val="11"/>
      <name val="Sylfaen"/>
      <family val="1"/>
    </font>
    <font>
      <sz val="10"/>
      <name val="Sylfaen"/>
      <family val="1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sz val="9"/>
      <color indexed="8"/>
      <name val="Sylfaen"/>
      <family val="1"/>
    </font>
    <font>
      <sz val="9"/>
      <name val="Sylfaen"/>
      <family val="1"/>
    </font>
    <font>
      <b/>
      <i/>
      <sz val="11"/>
      <name val="Sylfaen"/>
      <family val="1"/>
    </font>
    <font>
      <b/>
      <sz val="11"/>
      <name val="Sylfaen"/>
      <family val="1"/>
    </font>
    <font>
      <b/>
      <sz val="10"/>
      <name val="Sylfaen"/>
      <family val="1"/>
    </font>
    <font>
      <sz val="14"/>
      <name val="Sylfaen"/>
      <family val="1"/>
    </font>
    <font>
      <sz val="14"/>
      <name val="Arial"/>
      <family val="2"/>
    </font>
    <font>
      <i/>
      <sz val="12"/>
      <name val="Sylfae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3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200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Border="1" applyAlignment="1">
      <alignment horizontal="right"/>
    </xf>
    <xf numFmtId="164" fontId="3" fillId="2" borderId="1" xfId="0" applyFont="1" applyFill="1" applyBorder="1" applyAlignment="1">
      <alignment/>
    </xf>
    <xf numFmtId="164" fontId="4" fillId="3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/>
    </xf>
    <xf numFmtId="164" fontId="3" fillId="3" borderId="2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/>
    </xf>
    <xf numFmtId="164" fontId="3" fillId="3" borderId="2" xfId="0" applyFont="1" applyFill="1" applyBorder="1" applyAlignment="1">
      <alignment vertical="top" wrapText="1"/>
    </xf>
    <xf numFmtId="164" fontId="6" fillId="4" borderId="0" xfId="0" applyFont="1" applyFill="1" applyAlignment="1">
      <alignment vertical="top" wrapText="1"/>
    </xf>
    <xf numFmtId="164" fontId="3" fillId="4" borderId="0" xfId="0" applyFont="1" applyFill="1" applyAlignment="1">
      <alignment/>
    </xf>
    <xf numFmtId="164" fontId="3" fillId="4" borderId="0" xfId="0" applyFont="1" applyFill="1" applyBorder="1" applyAlignment="1">
      <alignment horizontal="right"/>
    </xf>
    <xf numFmtId="164" fontId="3" fillId="3" borderId="2" xfId="0" applyFont="1" applyFill="1" applyBorder="1" applyAlignment="1">
      <alignment horizontal="right"/>
    </xf>
    <xf numFmtId="164" fontId="3" fillId="3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wrapText="1"/>
    </xf>
    <xf numFmtId="164" fontId="3" fillId="3" borderId="2" xfId="0" applyFont="1" applyFill="1" applyBorder="1" applyAlignment="1">
      <alignment horizontal="left" wrapText="1"/>
    </xf>
    <xf numFmtId="164" fontId="3" fillId="4" borderId="0" xfId="0" applyFont="1" applyFill="1" applyBorder="1" applyAlignment="1">
      <alignment/>
    </xf>
    <xf numFmtId="164" fontId="3" fillId="3" borderId="2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Font="1" applyFill="1" applyBorder="1" applyAlignment="1">
      <alignment/>
    </xf>
    <xf numFmtId="164" fontId="3" fillId="4" borderId="0" xfId="0" applyFont="1" applyFill="1" applyAlignment="1">
      <alignment horizontal="center" vertical="center"/>
    </xf>
    <xf numFmtId="164" fontId="7" fillId="4" borderId="3" xfId="0" applyFont="1" applyFill="1" applyBorder="1" applyAlignment="1">
      <alignment horizontal="right" vertical="center"/>
    </xf>
    <xf numFmtId="164" fontId="8" fillId="3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 horizontal="right"/>
    </xf>
    <xf numFmtId="164" fontId="3" fillId="2" borderId="2" xfId="0" applyFont="1" applyFill="1" applyBorder="1" applyAlignment="1">
      <alignment/>
    </xf>
    <xf numFmtId="169" fontId="3" fillId="3" borderId="2" xfId="0" applyNumberFormat="1" applyFont="1" applyFill="1" applyBorder="1" applyAlignment="1" applyProtection="1">
      <alignment horizontal="center" vertical="top"/>
      <protection locked="0"/>
    </xf>
    <xf numFmtId="171" fontId="3" fillId="3" borderId="2" xfId="15" applyNumberFormat="1" applyFont="1" applyFill="1" applyBorder="1" applyAlignment="1" applyProtection="1">
      <alignment horizontal="center" vertical="center"/>
      <protection/>
    </xf>
    <xf numFmtId="169" fontId="3" fillId="3" borderId="2" xfId="0" applyNumberFormat="1" applyFont="1" applyFill="1" applyBorder="1" applyAlignment="1">
      <alignment horizontal="center"/>
    </xf>
    <xf numFmtId="173" fontId="3" fillId="3" borderId="2" xfId="19" applyNumberFormat="1" applyFont="1" applyFill="1" applyBorder="1" applyAlignment="1" applyProtection="1">
      <alignment horizontal="center" vertical="center"/>
      <protection/>
    </xf>
    <xf numFmtId="171" fontId="3" fillId="3" borderId="2" xfId="0" applyNumberFormat="1" applyFont="1" applyFill="1" applyBorder="1" applyAlignment="1">
      <alignment horizontal="center" vertical="center"/>
    </xf>
    <xf numFmtId="174" fontId="3" fillId="3" borderId="2" xfId="0" applyNumberFormat="1" applyFont="1" applyFill="1" applyBorder="1" applyAlignment="1">
      <alignment horizontal="center" vertical="center"/>
    </xf>
    <xf numFmtId="171" fontId="3" fillId="3" borderId="2" xfId="15" applyNumberFormat="1" applyFont="1" applyFill="1" applyBorder="1" applyAlignment="1" applyProtection="1">
      <alignment horizontal="center" vertical="center" wrapText="1"/>
      <protection/>
    </xf>
    <xf numFmtId="164" fontId="3" fillId="3" borderId="2" xfId="0" applyFont="1" applyFill="1" applyBorder="1" applyAlignment="1">
      <alignment horizontal="left"/>
    </xf>
    <xf numFmtId="171" fontId="3" fillId="3" borderId="2" xfId="15" applyNumberFormat="1" applyFont="1" applyFill="1" applyBorder="1" applyAlignment="1" applyProtection="1">
      <alignment horizontal="center"/>
      <protection/>
    </xf>
    <xf numFmtId="175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4" borderId="0" xfId="0" applyFont="1" applyFill="1" applyAlignment="1">
      <alignment/>
    </xf>
    <xf numFmtId="164" fontId="3" fillId="0" borderId="0" xfId="0" applyFont="1" applyFill="1" applyBorder="1" applyAlignment="1">
      <alignment/>
    </xf>
    <xf numFmtId="172" fontId="3" fillId="0" borderId="0" xfId="19" applyFont="1" applyFill="1" applyBorder="1" applyAlignment="1" applyProtection="1">
      <alignment/>
      <protection/>
    </xf>
    <xf numFmtId="164" fontId="3" fillId="0" borderId="0" xfId="0" applyFont="1" applyFill="1" applyBorder="1" applyAlignment="1">
      <alignment horizontal="center" vertical="top" wrapText="1"/>
    </xf>
    <xf numFmtId="169" fontId="3" fillId="0" borderId="0" xfId="0" applyNumberFormat="1" applyFont="1" applyFill="1" applyBorder="1" applyAlignment="1">
      <alignment horizontal="center" vertical="top" wrapText="1"/>
    </xf>
    <xf numFmtId="164" fontId="11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top" wrapText="1"/>
    </xf>
    <xf numFmtId="164" fontId="12" fillId="0" borderId="0" xfId="0" applyFont="1" applyFill="1" applyBorder="1" applyAlignment="1">
      <alignment horizontal="center" vertical="top" wrapText="1"/>
    </xf>
    <xf numFmtId="164" fontId="4" fillId="0" borderId="0" xfId="0" applyFont="1" applyFill="1" applyAlignment="1">
      <alignment/>
    </xf>
    <xf numFmtId="164" fontId="3" fillId="0" borderId="1" xfId="0" applyFont="1" applyFill="1" applyBorder="1" applyAlignment="1" applyProtection="1">
      <alignment horizontal="right" vertical="top" wrapText="1"/>
      <protection locked="0"/>
    </xf>
    <xf numFmtId="164" fontId="6" fillId="3" borderId="1" xfId="0" applyFont="1" applyFill="1" applyBorder="1" applyAlignment="1">
      <alignment horizontal="center"/>
    </xf>
    <xf numFmtId="164" fontId="13" fillId="3" borderId="1" xfId="0" applyFont="1" applyFill="1" applyBorder="1" applyAlignment="1" applyProtection="1">
      <alignment horizontal="center" vertical="top" wrapText="1"/>
      <protection locked="0"/>
    </xf>
    <xf numFmtId="164" fontId="6" fillId="3" borderId="1" xfId="0" applyFont="1" applyFill="1" applyBorder="1" applyAlignment="1" applyProtection="1">
      <alignment horizontal="center" vertical="top" wrapText="1"/>
      <protection locked="0"/>
    </xf>
    <xf numFmtId="164" fontId="4" fillId="2" borderId="2" xfId="0" applyFont="1" applyFill="1" applyBorder="1" applyAlignment="1">
      <alignment/>
    </xf>
    <xf numFmtId="164" fontId="13" fillId="3" borderId="1" xfId="0" applyFont="1" applyFill="1" applyBorder="1" applyAlignment="1" applyProtection="1">
      <alignment horizontal="center" vertical="center" wrapText="1"/>
      <protection locked="0"/>
    </xf>
    <xf numFmtId="164" fontId="6" fillId="3" borderId="1" xfId="0" applyFont="1" applyFill="1" applyBorder="1" applyAlignment="1" applyProtection="1">
      <alignment horizontal="center" vertical="center" wrapText="1"/>
      <protection locked="0"/>
    </xf>
    <xf numFmtId="164" fontId="6" fillId="3" borderId="0" xfId="0" applyFont="1" applyFill="1" applyAlignment="1">
      <alignment horizontal="center" vertical="center"/>
    </xf>
    <xf numFmtId="164" fontId="13" fillId="3" borderId="4" xfId="0" applyFont="1" applyFill="1" applyBorder="1" applyAlignment="1" applyProtection="1">
      <alignment horizontal="center" vertical="center" wrapText="1"/>
      <protection locked="0"/>
    </xf>
    <xf numFmtId="164" fontId="6" fillId="3" borderId="4" xfId="0" applyFont="1" applyFill="1" applyBorder="1" applyAlignment="1" applyProtection="1">
      <alignment horizontal="center" vertical="center" wrapText="1"/>
      <protection locked="0"/>
    </xf>
    <xf numFmtId="164" fontId="6" fillId="3" borderId="4" xfId="0" applyFont="1" applyFill="1" applyBorder="1" applyAlignment="1">
      <alignment horizontal="right"/>
    </xf>
    <xf numFmtId="164" fontId="13" fillId="3" borderId="4" xfId="0" applyFont="1" applyFill="1" applyBorder="1" applyAlignment="1">
      <alignment/>
    </xf>
    <xf numFmtId="164" fontId="6" fillId="3" borderId="2" xfId="0" applyFont="1" applyFill="1" applyBorder="1" applyAlignment="1">
      <alignment horizontal="left"/>
    </xf>
    <xf numFmtId="164" fontId="3" fillId="0" borderId="0" xfId="0" applyFont="1" applyAlignment="1" applyProtection="1">
      <alignment/>
      <protection locked="0"/>
    </xf>
    <xf numFmtId="164" fontId="4" fillId="3" borderId="2" xfId="0" applyFont="1" applyFill="1" applyBorder="1" applyAlignment="1" applyProtection="1">
      <alignment horizontal="center" wrapText="1"/>
      <protection locked="0"/>
    </xf>
    <xf numFmtId="164" fontId="3" fillId="2" borderId="1" xfId="0" applyFont="1" applyFill="1" applyBorder="1" applyAlignment="1" applyProtection="1">
      <alignment/>
      <protection locked="0"/>
    </xf>
    <xf numFmtId="176" fontId="3" fillId="3" borderId="2" xfId="0" applyNumberFormat="1" applyFont="1" applyFill="1" applyBorder="1" applyAlignment="1" applyProtection="1">
      <alignment horizontal="center" vertical="top" wrapText="1"/>
      <protection locked="0"/>
    </xf>
    <xf numFmtId="176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3" fillId="3" borderId="2" xfId="0" applyFont="1" applyFill="1" applyBorder="1" applyAlignment="1" applyProtection="1">
      <alignment horizontal="center"/>
      <protection locked="0"/>
    </xf>
    <xf numFmtId="171" fontId="3" fillId="3" borderId="2" xfId="15" applyNumberFormat="1" applyFont="1" applyFill="1" applyBorder="1" applyAlignment="1" applyProtection="1">
      <alignment horizontal="center" vertical="center"/>
      <protection locked="0"/>
    </xf>
    <xf numFmtId="171" fontId="3" fillId="2" borderId="2" xfId="15" applyNumberFormat="1" applyFont="1" applyFill="1" applyBorder="1" applyAlignment="1" applyProtection="1">
      <alignment horizontal="center" vertical="center"/>
      <protection locked="0"/>
    </xf>
    <xf numFmtId="174" fontId="3" fillId="3" borderId="2" xfId="19" applyNumberFormat="1" applyFont="1" applyFill="1" applyBorder="1" applyAlignment="1" applyProtection="1">
      <alignment horizontal="center" vertical="top"/>
      <protection locked="0"/>
    </xf>
    <xf numFmtId="174" fontId="3" fillId="2" borderId="2" xfId="19" applyNumberFormat="1" applyFont="1" applyFill="1" applyBorder="1" applyAlignment="1" applyProtection="1">
      <alignment horizontal="center" vertical="top"/>
      <protection locked="0"/>
    </xf>
    <xf numFmtId="177" fontId="3" fillId="3" borderId="2" xfId="0" applyNumberFormat="1" applyFont="1" applyFill="1" applyBorder="1" applyAlignment="1" applyProtection="1">
      <alignment horizontal="center" vertical="top" wrapText="1"/>
      <protection locked="0"/>
    </xf>
    <xf numFmtId="177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0" fillId="3" borderId="2" xfId="0" applyFont="1" applyFill="1" applyBorder="1" applyAlignment="1" applyProtection="1">
      <alignment horizontal="left" wrapText="1"/>
      <protection locked="0"/>
    </xf>
    <xf numFmtId="164" fontId="4" fillId="4" borderId="0" xfId="0" applyFont="1" applyFill="1" applyAlignment="1" applyProtection="1">
      <alignment/>
      <protection locked="0"/>
    </xf>
    <xf numFmtId="164" fontId="14" fillId="3" borderId="2" xfId="0" applyFont="1" applyFill="1" applyBorder="1" applyAlignment="1" applyProtection="1">
      <alignment horizontal="center" wrapText="1"/>
      <protection locked="0"/>
    </xf>
    <xf numFmtId="164" fontId="14" fillId="2" borderId="2" xfId="0" applyFont="1" applyFill="1" applyBorder="1" applyAlignment="1" applyProtection="1">
      <alignment horizontal="center" wrapText="1"/>
      <protection locked="0"/>
    </xf>
    <xf numFmtId="164" fontId="14" fillId="3" borderId="2" xfId="0" applyFont="1" applyFill="1" applyBorder="1" applyAlignment="1" applyProtection="1">
      <alignment/>
      <protection locked="0"/>
    </xf>
    <xf numFmtId="178" fontId="14" fillId="3" borderId="2" xfId="0" applyNumberFormat="1" applyFont="1" applyFill="1" applyBorder="1" applyAlignment="1" applyProtection="1">
      <alignment horizontal="center" vertical="top" wrapText="1"/>
      <protection locked="0"/>
    </xf>
    <xf numFmtId="164" fontId="15" fillId="0" borderId="0" xfId="0" applyFont="1" applyAlignment="1">
      <alignment/>
    </xf>
    <xf numFmtId="164" fontId="14" fillId="3" borderId="2" xfId="0" applyFont="1" applyFill="1" applyBorder="1" applyAlignment="1" applyProtection="1">
      <alignment vertical="top"/>
      <protection locked="0"/>
    </xf>
    <xf numFmtId="169" fontId="14" fillId="3" borderId="2" xfId="0" applyNumberFormat="1" applyFont="1" applyFill="1" applyBorder="1" applyAlignment="1" applyProtection="1">
      <alignment horizontal="center" vertical="top"/>
      <protection locked="0"/>
    </xf>
    <xf numFmtId="169" fontId="14" fillId="2" borderId="2" xfId="0" applyNumberFormat="1" applyFont="1" applyFill="1" applyBorder="1" applyAlignment="1" applyProtection="1">
      <alignment horizontal="center" vertical="top"/>
      <protection locked="0"/>
    </xf>
    <xf numFmtId="169" fontId="14" fillId="4" borderId="0" xfId="0" applyNumberFormat="1" applyFont="1" applyFill="1" applyBorder="1" applyAlignment="1" applyProtection="1">
      <alignment horizontal="center"/>
      <protection locked="0"/>
    </xf>
    <xf numFmtId="169" fontId="14" fillId="4" borderId="0" xfId="0" applyNumberFormat="1" applyFont="1" applyFill="1" applyBorder="1" applyAlignment="1" applyProtection="1">
      <alignment horizontal="center" vertical="top"/>
      <protection locked="0"/>
    </xf>
    <xf numFmtId="164" fontId="14" fillId="3" borderId="2" xfId="0" applyFont="1" applyFill="1" applyBorder="1" applyAlignment="1" applyProtection="1">
      <alignment horizontal="left" vertical="top" wrapText="1"/>
      <protection locked="0"/>
    </xf>
    <xf numFmtId="164" fontId="14" fillId="0" borderId="0" xfId="0" applyFont="1" applyFill="1" applyBorder="1" applyAlignment="1" applyProtection="1">
      <alignment/>
      <protection locked="0"/>
    </xf>
    <xf numFmtId="164" fontId="4" fillId="4" borderId="0" xfId="0" applyFont="1" applyFill="1" applyAlignment="1" applyProtection="1">
      <alignment horizontal="center"/>
      <protection locked="0"/>
    </xf>
    <xf numFmtId="164" fontId="14" fillId="3" borderId="2" xfId="0" applyFont="1" applyFill="1" applyBorder="1" applyAlignment="1">
      <alignment horizontal="center"/>
    </xf>
    <xf numFmtId="164" fontId="14" fillId="2" borderId="2" xfId="0" applyFont="1" applyFill="1" applyBorder="1" applyAlignment="1" applyProtection="1">
      <alignment/>
      <protection locked="0"/>
    </xf>
    <xf numFmtId="164" fontId="14" fillId="3" borderId="2" xfId="0" applyFont="1" applyFill="1" applyBorder="1" applyAlignment="1" applyProtection="1">
      <alignment horizontal="center" vertical="center" wrapText="1"/>
      <protection locked="0"/>
    </xf>
    <xf numFmtId="179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0" applyFont="1" applyFill="1" applyAlignment="1" applyProtection="1">
      <alignment/>
      <protection locked="0"/>
    </xf>
    <xf numFmtId="180" fontId="14" fillId="3" borderId="2" xfId="0" applyNumberFormat="1" applyFont="1" applyFill="1" applyBorder="1" applyAlignment="1" applyProtection="1">
      <alignment horizontal="center"/>
      <protection locked="0"/>
    </xf>
    <xf numFmtId="180" fontId="14" fillId="2" borderId="2" xfId="0" applyNumberFormat="1" applyFont="1" applyFill="1" applyBorder="1" applyAlignment="1" applyProtection="1">
      <alignment horizontal="center"/>
      <protection locked="0"/>
    </xf>
    <xf numFmtId="164" fontId="14" fillId="3" borderId="2" xfId="0" applyFont="1" applyFill="1" applyBorder="1" applyAlignment="1" applyProtection="1">
      <alignment horizontal="center"/>
      <protection locked="0"/>
    </xf>
    <xf numFmtId="181" fontId="14" fillId="3" borderId="2" xfId="0" applyNumberFormat="1" applyFont="1" applyFill="1" applyBorder="1" applyAlignment="1" applyProtection="1">
      <alignment horizontal="center" vertical="top" wrapText="1"/>
      <protection locked="0"/>
    </xf>
    <xf numFmtId="181" fontId="14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14" fillId="3" borderId="2" xfId="0" applyFont="1" applyFill="1" applyBorder="1" applyAlignment="1" applyProtection="1">
      <alignment horizontal="left" wrapText="1"/>
      <protection locked="0"/>
    </xf>
    <xf numFmtId="164" fontId="14" fillId="2" borderId="2" xfId="0" applyFont="1" applyFill="1" applyBorder="1" applyAlignment="1" applyProtection="1">
      <alignment horizontal="center" vertical="top" wrapText="1"/>
      <protection locked="0"/>
    </xf>
    <xf numFmtId="164" fontId="14" fillId="3" borderId="2" xfId="0" applyFont="1" applyFill="1" applyBorder="1" applyAlignment="1" applyProtection="1">
      <alignment horizontal="center" vertical="top" wrapText="1"/>
      <protection locked="0"/>
    </xf>
    <xf numFmtId="175" fontId="14" fillId="3" borderId="2" xfId="0" applyNumberFormat="1" applyFont="1" applyFill="1" applyBorder="1" applyAlignment="1" applyProtection="1">
      <alignment horizontal="center" vertical="top"/>
      <protection locked="0"/>
    </xf>
    <xf numFmtId="164" fontId="4" fillId="4" borderId="0" xfId="0" applyFont="1" applyFill="1" applyAlignment="1">
      <alignment/>
    </xf>
    <xf numFmtId="169" fontId="4" fillId="4" borderId="0" xfId="0" applyNumberFormat="1" applyFont="1" applyFill="1" applyBorder="1" applyAlignment="1" applyProtection="1">
      <alignment horizontal="right" vertical="top"/>
      <protection locked="0"/>
    </xf>
    <xf numFmtId="164" fontId="14" fillId="2" borderId="2" xfId="0" applyFont="1" applyFill="1" applyBorder="1" applyAlignment="1" applyProtection="1">
      <alignment horizontal="center"/>
      <protection locked="0"/>
    </xf>
    <xf numFmtId="164" fontId="3" fillId="0" borderId="0" xfId="0" applyFont="1" applyFill="1" applyAlignment="1" applyProtection="1">
      <alignment/>
      <protection locked="0"/>
    </xf>
    <xf numFmtId="164" fontId="4" fillId="4" borderId="0" xfId="0" applyFont="1" applyFill="1" applyBorder="1" applyAlignment="1">
      <alignment/>
    </xf>
    <xf numFmtId="182" fontId="4" fillId="4" borderId="0" xfId="0" applyNumberFormat="1" applyFont="1" applyFill="1" applyAlignment="1" applyProtection="1">
      <alignment/>
      <protection locked="0"/>
    </xf>
    <xf numFmtId="164" fontId="4" fillId="4" borderId="0" xfId="0" applyFont="1" applyFill="1" applyBorder="1" applyAlignment="1" applyProtection="1">
      <alignment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4" borderId="0" xfId="0" applyFont="1" applyFill="1" applyAlignment="1">
      <alignment horizontal="center" vertical="center"/>
    </xf>
    <xf numFmtId="164" fontId="14" fillId="2" borderId="2" xfId="0" applyFont="1" applyFill="1" applyBorder="1" applyAlignment="1" applyProtection="1">
      <alignment horizontal="center" vertical="center" wrapText="1"/>
      <protection locked="0"/>
    </xf>
    <xf numFmtId="164" fontId="4" fillId="4" borderId="0" xfId="0" applyFont="1" applyFill="1" applyBorder="1" applyAlignment="1">
      <alignment horizontal="center" vertical="center"/>
    </xf>
    <xf numFmtId="164" fontId="14" fillId="3" borderId="2" xfId="0" applyFont="1" applyFill="1" applyBorder="1" applyAlignment="1" applyProtection="1">
      <alignment horizontal="center" vertical="center"/>
      <protection locked="0"/>
    </xf>
    <xf numFmtId="180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180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0" applyFont="1" applyFill="1" applyAlignment="1">
      <alignment horizontal="center" vertical="center"/>
    </xf>
    <xf numFmtId="164" fontId="4" fillId="4" borderId="0" xfId="0" applyFont="1" applyFill="1" applyBorder="1" applyAlignment="1" applyProtection="1">
      <alignment horizontal="left" vertical="top" wrapText="1"/>
      <protection locked="0"/>
    </xf>
    <xf numFmtId="164" fontId="14" fillId="3" borderId="2" xfId="0" applyFont="1" applyFill="1" applyBorder="1" applyAlignment="1">
      <alignment horizontal="center" vertical="center"/>
    </xf>
    <xf numFmtId="164" fontId="14" fillId="0" borderId="5" xfId="0" applyFont="1" applyFill="1" applyBorder="1" applyAlignment="1">
      <alignment horizontal="center" vertical="center"/>
    </xf>
    <xf numFmtId="164" fontId="14" fillId="2" borderId="2" xfId="0" applyFont="1" applyFill="1" applyBorder="1" applyAlignment="1">
      <alignment horizontal="center" vertical="center"/>
    </xf>
    <xf numFmtId="17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17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4" fillId="3" borderId="2" xfId="0" applyNumberFormat="1" applyFont="1" applyFill="1" applyBorder="1" applyAlignment="1" applyProtection="1">
      <alignment horizontal="center" vertical="center"/>
      <protection locked="0"/>
    </xf>
    <xf numFmtId="180" fontId="14" fillId="2" borderId="2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Border="1" applyAlignment="1">
      <alignment horizontal="center" vertical="center"/>
    </xf>
    <xf numFmtId="179" fontId="14" fillId="3" borderId="2" xfId="0" applyNumberFormat="1" applyFont="1" applyFill="1" applyBorder="1" applyAlignment="1" applyProtection="1">
      <alignment horizontal="center" vertical="center"/>
      <protection locked="0"/>
    </xf>
    <xf numFmtId="169" fontId="14" fillId="2" borderId="2" xfId="0" applyNumberFormat="1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16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9" fontId="14" fillId="3" borderId="2" xfId="0" applyNumberFormat="1" applyFont="1" applyFill="1" applyBorder="1" applyAlignment="1">
      <alignment horizontal="center" vertical="center"/>
    </xf>
    <xf numFmtId="169" fontId="14" fillId="2" borderId="2" xfId="0" applyNumberFormat="1" applyFont="1" applyFill="1" applyBorder="1" applyAlignment="1">
      <alignment horizontal="center" vertical="center"/>
    </xf>
    <xf numFmtId="179" fontId="14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8" xfId="0" applyFont="1" applyFill="1" applyBorder="1" applyAlignment="1" applyProtection="1">
      <alignment horizontal="left" vertical="center" wrapText="1"/>
      <protection locked="0"/>
    </xf>
    <xf numFmtId="164" fontId="14" fillId="0" borderId="0" xfId="0" applyFont="1" applyFill="1" applyBorder="1" applyAlignment="1" applyProtection="1">
      <alignment horizontal="left" vertical="center" wrapText="1"/>
      <protection locked="0"/>
    </xf>
    <xf numFmtId="178" fontId="14" fillId="3" borderId="2" xfId="0" applyNumberFormat="1" applyFont="1" applyFill="1" applyBorder="1" applyAlignment="1">
      <alignment horizontal="center" vertical="center" wrapText="1"/>
    </xf>
    <xf numFmtId="178" fontId="14" fillId="3" borderId="2" xfId="0" applyNumberFormat="1" applyFont="1" applyFill="1" applyBorder="1" applyAlignment="1">
      <alignment horizontal="center" vertical="center"/>
    </xf>
    <xf numFmtId="164" fontId="4" fillId="4" borderId="0" xfId="0" applyFont="1" applyFill="1" applyBorder="1" applyAlignment="1" applyProtection="1">
      <alignment horizontal="left" vertical="center" wrapText="1"/>
      <protection locked="0"/>
    </xf>
    <xf numFmtId="179" fontId="14" fillId="3" borderId="2" xfId="0" applyNumberFormat="1" applyFont="1" applyFill="1" applyBorder="1" applyAlignment="1">
      <alignment horizontal="center" vertical="center" wrapText="1" shrinkToFit="1"/>
    </xf>
    <xf numFmtId="183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0" xfId="0" applyFont="1" applyFill="1" applyBorder="1" applyAlignment="1" applyProtection="1">
      <alignment horizontal="center" vertical="center" wrapText="1"/>
      <protection locked="0"/>
    </xf>
    <xf numFmtId="164" fontId="14" fillId="3" borderId="9" xfId="0" applyFont="1" applyFill="1" applyBorder="1" applyAlignment="1" applyProtection="1">
      <alignment horizontal="center" vertical="center" wrapText="1"/>
      <protection locked="0"/>
    </xf>
    <xf numFmtId="180" fontId="14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14" fillId="4" borderId="0" xfId="0" applyFont="1" applyFill="1" applyBorder="1" applyAlignment="1" applyProtection="1">
      <alignment horizontal="center" vertical="center" wrapText="1"/>
      <protection locked="0"/>
    </xf>
    <xf numFmtId="169" fontId="4" fillId="4" borderId="0" xfId="0" applyNumberFormat="1" applyFont="1" applyFill="1" applyBorder="1" applyAlignment="1" applyProtection="1">
      <alignment horizontal="center" vertical="center"/>
      <protection locked="0"/>
    </xf>
    <xf numFmtId="175" fontId="14" fillId="3" borderId="2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Border="1" applyAlignment="1" applyProtection="1">
      <alignment horizontal="center" vertical="top" wrapText="1"/>
      <protection locked="0"/>
    </xf>
    <xf numFmtId="164" fontId="4" fillId="4" borderId="0" xfId="0" applyFont="1" applyFill="1" applyBorder="1" applyAlignment="1" applyProtection="1">
      <alignment horizontal="center" vertical="center"/>
      <protection locked="0"/>
    </xf>
    <xf numFmtId="184" fontId="4" fillId="4" borderId="0" xfId="0" applyNumberFormat="1" applyFont="1" applyFill="1" applyBorder="1" applyAlignment="1" applyProtection="1">
      <alignment horizontal="center" vertical="center"/>
      <protection locked="0"/>
    </xf>
    <xf numFmtId="179" fontId="16" fillId="4" borderId="0" xfId="19" applyNumberFormat="1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85" fontId="16" fillId="4" borderId="0" xfId="19" applyNumberFormat="1" applyFont="1" applyFill="1" applyBorder="1" applyAlignment="1" applyProtection="1">
      <alignment horizontal="center" vertical="center"/>
      <protection locked="0"/>
    </xf>
    <xf numFmtId="186" fontId="3" fillId="3" borderId="2" xfId="0" applyNumberFormat="1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vertical="center"/>
    </xf>
    <xf numFmtId="180" fontId="10" fillId="3" borderId="10" xfId="0" applyNumberFormat="1" applyFont="1" applyFill="1" applyBorder="1" applyAlignment="1">
      <alignment horizontal="center" vertical="center" wrapText="1"/>
    </xf>
    <xf numFmtId="180" fontId="10" fillId="3" borderId="11" xfId="0" applyNumberFormat="1" applyFont="1" applyFill="1" applyBorder="1" applyAlignment="1">
      <alignment horizontal="center" vertical="center" wrapText="1"/>
    </xf>
    <xf numFmtId="180" fontId="10" fillId="3" borderId="2" xfId="0" applyNumberFormat="1" applyFont="1" applyFill="1" applyBorder="1" applyAlignment="1">
      <alignment horizontal="center" vertical="center" wrapText="1"/>
    </xf>
    <xf numFmtId="164" fontId="3" fillId="3" borderId="2" xfId="0" applyFont="1" applyFill="1" applyBorder="1" applyAlignment="1" applyProtection="1">
      <alignment horizontal="center" vertical="center"/>
      <protection locked="0"/>
    </xf>
    <xf numFmtId="173" fontId="6" fillId="3" borderId="2" xfId="0" applyNumberFormat="1" applyFont="1" applyFill="1" applyBorder="1" applyAlignment="1">
      <alignment horizontal="center" vertical="center" wrapText="1"/>
    </xf>
    <xf numFmtId="164" fontId="3" fillId="3" borderId="2" xfId="0" applyFont="1" applyFill="1" applyBorder="1" applyAlignment="1" applyProtection="1">
      <alignment horizontal="center" wrapText="1"/>
      <protection locked="0"/>
    </xf>
    <xf numFmtId="164" fontId="4" fillId="2" borderId="2" xfId="0" applyFont="1" applyFill="1" applyBorder="1" applyAlignment="1">
      <alignment horizontal="center"/>
    </xf>
    <xf numFmtId="164" fontId="3" fillId="3" borderId="2" xfId="0" applyFont="1" applyFill="1" applyBorder="1" applyAlignment="1" applyProtection="1">
      <alignment/>
      <protection locked="0"/>
    </xf>
    <xf numFmtId="164" fontId="3" fillId="3" borderId="2" xfId="0" applyFont="1" applyFill="1" applyBorder="1" applyAlignment="1" applyProtection="1">
      <alignment horizontal="center" vertical="top" wrapText="1"/>
      <protection locked="0"/>
    </xf>
    <xf numFmtId="164" fontId="3" fillId="2" borderId="2" xfId="0" applyFont="1" applyFill="1" applyBorder="1" applyAlignment="1" applyProtection="1">
      <alignment horizontal="center" vertical="top" wrapText="1"/>
      <protection locked="0"/>
    </xf>
    <xf numFmtId="164" fontId="3" fillId="2" borderId="2" xfId="0" applyFont="1" applyFill="1" applyBorder="1" applyAlignment="1">
      <alignment horizontal="center" vertical="center"/>
    </xf>
    <xf numFmtId="164" fontId="3" fillId="3" borderId="2" xfId="0" applyFont="1" applyFill="1" applyBorder="1" applyAlignment="1" applyProtection="1">
      <alignment vertical="top"/>
      <protection locked="0"/>
    </xf>
    <xf numFmtId="187" fontId="3" fillId="3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 applyProtection="1">
      <alignment horizontal="center" vertical="top"/>
      <protection locked="0"/>
    </xf>
    <xf numFmtId="187" fontId="3" fillId="2" borderId="2" xfId="0" applyNumberFormat="1" applyFont="1" applyFill="1" applyBorder="1" applyAlignment="1">
      <alignment horizontal="center"/>
    </xf>
    <xf numFmtId="164" fontId="3" fillId="3" borderId="2" xfId="0" applyFont="1" applyFill="1" applyBorder="1" applyAlignment="1" applyProtection="1">
      <alignment wrapText="1"/>
      <protection locked="0"/>
    </xf>
    <xf numFmtId="164" fontId="3" fillId="4" borderId="0" xfId="0" applyFont="1" applyFill="1" applyBorder="1" applyAlignment="1">
      <alignment horizontal="left"/>
    </xf>
    <xf numFmtId="164" fontId="0" fillId="3" borderId="1" xfId="0" applyFont="1" applyFill="1" applyBorder="1" applyAlignment="1">
      <alignment horizontal="center"/>
    </xf>
    <xf numFmtId="169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10" fillId="3" borderId="1" xfId="0" applyFont="1" applyFill="1" applyBorder="1" applyAlignment="1">
      <alignment horizontal="center" vertical="center"/>
    </xf>
    <xf numFmtId="180" fontId="10" fillId="3" borderId="1" xfId="0" applyNumberFormat="1" applyFont="1" applyFill="1" applyBorder="1" applyAlignment="1">
      <alignment horizontal="center" vertical="center"/>
    </xf>
    <xf numFmtId="180" fontId="10" fillId="2" borderId="1" xfId="0" applyNumberFormat="1" applyFont="1" applyFill="1" applyBorder="1" applyAlignment="1">
      <alignment horizontal="center" vertical="center"/>
    </xf>
    <xf numFmtId="173" fontId="6" fillId="3" borderId="1" xfId="0" applyNumberFormat="1" applyFont="1" applyFill="1" applyBorder="1" applyAlignment="1">
      <alignment horizontal="center" vertical="center" wrapText="1"/>
    </xf>
    <xf numFmtId="173" fontId="6" fillId="2" borderId="1" xfId="0" applyNumberFormat="1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justify" vertical="top" wrapText="1"/>
    </xf>
    <xf numFmtId="164" fontId="3" fillId="4" borderId="12" xfId="0" applyFont="1" applyFill="1" applyBorder="1" applyAlignment="1">
      <alignment vertical="top" wrapText="1"/>
    </xf>
    <xf numFmtId="164" fontId="3" fillId="4" borderId="0" xfId="0" applyFont="1" applyFill="1" applyBorder="1" applyAlignment="1">
      <alignment vertical="top" wrapText="1"/>
    </xf>
    <xf numFmtId="164" fontId="3" fillId="4" borderId="13" xfId="0" applyFont="1" applyFill="1" applyBorder="1" applyAlignment="1">
      <alignment vertical="top" wrapText="1"/>
    </xf>
    <xf numFmtId="180" fontId="6" fillId="3" borderId="2" xfId="0" applyNumberFormat="1" applyFont="1" applyFill="1" applyBorder="1" applyAlignment="1" applyProtection="1">
      <alignment horizontal="center" wrapText="1"/>
      <protection locked="0"/>
    </xf>
    <xf numFmtId="179" fontId="3" fillId="3" borderId="2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2" xfId="0" applyFont="1" applyFill="1" applyBorder="1" applyAlignment="1" applyProtection="1">
      <alignment horizontal="center" wrapText="1"/>
      <protection locked="0"/>
    </xf>
    <xf numFmtId="179" fontId="3" fillId="2" borderId="2" xfId="0" applyNumberFormat="1" applyFont="1" applyFill="1" applyBorder="1" applyAlignment="1" applyProtection="1">
      <alignment horizontal="center" vertical="top" wrapText="1"/>
      <protection locked="0"/>
    </xf>
    <xf numFmtId="179" fontId="3" fillId="3" borderId="2" xfId="0" applyNumberFormat="1" applyFont="1" applyFill="1" applyBorder="1" applyAlignment="1" applyProtection="1">
      <alignment horizontal="center"/>
      <protection locked="0"/>
    </xf>
    <xf numFmtId="188" fontId="3" fillId="3" borderId="2" xfId="0" applyNumberFormat="1" applyFont="1" applyFill="1" applyBorder="1" applyAlignment="1" applyProtection="1">
      <alignment horizontal="center" vertical="top"/>
      <protection locked="0"/>
    </xf>
    <xf numFmtId="188" fontId="3" fillId="2" borderId="2" xfId="0" applyNumberFormat="1" applyFont="1" applyFill="1" applyBorder="1" applyAlignment="1" applyProtection="1">
      <alignment horizontal="center" vertical="top"/>
      <protection locked="0"/>
    </xf>
    <xf numFmtId="169" fontId="3" fillId="3" borderId="2" xfId="0" applyNumberFormat="1" applyFont="1" applyFill="1" applyBorder="1" applyAlignment="1" applyProtection="1">
      <alignment wrapText="1"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query_sportelli_sicilia_banche_non_sede_sicilia_provcom_num 20081231" xfId="20"/>
    <cellStyle name="Migliaia (0)_query_sportelli_sicilia_banche_sede_sicilia_provinciaecomune_num 20081231" xfId="21"/>
    <cellStyle name="Migliaia_query_sportelli_sicilia_banche_non_sede_sicilia_provcom_num 20081231" xfId="22"/>
    <cellStyle name="Migliaia_query_sportelli_sicilia_banche_sede_sicilia_provinciaecomune_num 20081231" xfId="23"/>
    <cellStyle name="Normale_Foglio2" xfId="24"/>
    <cellStyle name="Normale_query_sportelli_sicilia_banche_non_sede_sicilia_provcom_num 20081231" xfId="25"/>
    <cellStyle name="Normale_query_sportelli_sicilia_banche_sede_sicilia_provinciaecomune_num 20081231" xfId="26"/>
    <cellStyle name="Valuta (0)_query_sportelli_sicilia_banche_non_sede_sicilia_provcom_num 20081231" xfId="27"/>
    <cellStyle name="Valuta (0)_query_sportelli_sicilia_banche_sede_sicilia_provinciaecomune_num 20081231" xfId="28"/>
    <cellStyle name="Valuta_query_sportelli_sicilia_banche_non_sede_sicilia_provcom_num 20081231" xfId="29"/>
    <cellStyle name="Valuta_query_sportelli_sicilia_banche_sede_sicilia_provinciaecomune_num 2008123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31.140625" style="1" customWidth="1"/>
    <col min="2" max="2" width="9.7109375" style="1" customWidth="1"/>
    <col min="3" max="4" width="10.28125" style="1" customWidth="1"/>
    <col min="5" max="5" width="9.57421875" style="1" customWidth="1"/>
    <col min="6" max="6" width="8.00390625" style="1" customWidth="1"/>
    <col min="7" max="7" width="6.28125" style="1" customWidth="1"/>
    <col min="8" max="8" width="6.7109375" style="1" customWidth="1"/>
    <col min="9" max="9" width="7.00390625" style="1" customWidth="1"/>
    <col min="10" max="10" width="7.57421875" style="1" customWidth="1"/>
    <col min="11" max="11" width="6.28125" style="1" customWidth="1"/>
    <col min="12" max="16384" width="9.140625" style="1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N1" s="3" t="s">
        <v>0</v>
      </c>
    </row>
    <row r="2" spans="1:14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 t="s">
        <v>2</v>
      </c>
      <c r="B3" s="6">
        <v>2003</v>
      </c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7">
        <v>2015</v>
      </c>
    </row>
    <row r="4" spans="1:14" ht="12.75">
      <c r="A4" s="8" t="s">
        <v>3</v>
      </c>
      <c r="B4" s="6">
        <v>66</v>
      </c>
      <c r="C4" s="6">
        <v>67</v>
      </c>
      <c r="D4" s="6">
        <v>70</v>
      </c>
      <c r="E4" s="6">
        <v>75</v>
      </c>
      <c r="F4" s="6">
        <v>79</v>
      </c>
      <c r="G4" s="6">
        <v>72</v>
      </c>
      <c r="H4" s="6">
        <v>71</v>
      </c>
      <c r="I4" s="6">
        <v>67</v>
      </c>
      <c r="J4" s="6">
        <v>67</v>
      </c>
      <c r="K4" s="6">
        <v>66</v>
      </c>
      <c r="L4" s="6">
        <v>64</v>
      </c>
      <c r="M4" s="6">
        <v>65</v>
      </c>
      <c r="N4" s="7">
        <v>63</v>
      </c>
    </row>
    <row r="5" spans="1:14" ht="12.75">
      <c r="A5" s="8" t="s">
        <v>4</v>
      </c>
      <c r="B5" s="6">
        <v>35</v>
      </c>
      <c r="C5" s="6">
        <v>34</v>
      </c>
      <c r="D5" s="6">
        <v>36</v>
      </c>
      <c r="E5" s="6">
        <v>37</v>
      </c>
      <c r="F5" s="6">
        <v>39</v>
      </c>
      <c r="G5" s="6">
        <v>36</v>
      </c>
      <c r="H5" s="6">
        <v>37</v>
      </c>
      <c r="I5" s="6">
        <v>35</v>
      </c>
      <c r="J5" s="6">
        <v>34</v>
      </c>
      <c r="K5" s="6">
        <v>34</v>
      </c>
      <c r="L5" s="6">
        <v>32</v>
      </c>
      <c r="M5" s="6">
        <v>30</v>
      </c>
      <c r="N5" s="7">
        <v>29</v>
      </c>
    </row>
    <row r="6" spans="1:14" ht="12.75">
      <c r="A6" s="8" t="s">
        <v>5</v>
      </c>
      <c r="B6" s="6">
        <v>5</v>
      </c>
      <c r="C6" s="6">
        <v>5</v>
      </c>
      <c r="D6" s="6">
        <v>5</v>
      </c>
      <c r="E6" s="6">
        <v>5</v>
      </c>
      <c r="F6" s="6">
        <v>5</v>
      </c>
      <c r="G6" s="6">
        <v>4</v>
      </c>
      <c r="H6" s="6">
        <v>5</v>
      </c>
      <c r="I6" s="6">
        <v>4</v>
      </c>
      <c r="J6" s="6">
        <v>3</v>
      </c>
      <c r="K6" s="6">
        <v>4</v>
      </c>
      <c r="L6" s="6">
        <v>4</v>
      </c>
      <c r="M6" s="6">
        <v>4</v>
      </c>
      <c r="N6" s="7">
        <v>4</v>
      </c>
    </row>
    <row r="7" spans="1:14" ht="12.75">
      <c r="A7" s="8" t="s">
        <v>6</v>
      </c>
      <c r="B7" s="6">
        <v>2</v>
      </c>
      <c r="C7" s="6">
        <v>2</v>
      </c>
      <c r="D7" s="6">
        <v>2</v>
      </c>
      <c r="E7" s="6">
        <v>3</v>
      </c>
      <c r="F7" s="6">
        <v>3</v>
      </c>
      <c r="G7" s="6">
        <v>3</v>
      </c>
      <c r="H7" s="6">
        <v>3</v>
      </c>
      <c r="I7" s="6">
        <v>3</v>
      </c>
      <c r="J7" s="6">
        <v>3</v>
      </c>
      <c r="K7" s="6">
        <v>3</v>
      </c>
      <c r="L7" s="6">
        <v>3</v>
      </c>
      <c r="M7" s="6">
        <v>3</v>
      </c>
      <c r="N7" s="7">
        <v>2</v>
      </c>
    </row>
    <row r="8" spans="1:14" ht="12.75">
      <c r="A8" s="8" t="s">
        <v>7</v>
      </c>
      <c r="B8" s="6">
        <v>28</v>
      </c>
      <c r="C8" s="6">
        <v>27</v>
      </c>
      <c r="D8" s="6">
        <v>29</v>
      </c>
      <c r="E8" s="6">
        <v>29</v>
      </c>
      <c r="F8" s="6">
        <v>31</v>
      </c>
      <c r="G8" s="6">
        <v>29</v>
      </c>
      <c r="H8" s="6">
        <v>29</v>
      </c>
      <c r="I8" s="6">
        <v>28</v>
      </c>
      <c r="J8" s="6">
        <v>28</v>
      </c>
      <c r="K8" s="6">
        <v>27</v>
      </c>
      <c r="L8" s="6">
        <v>25</v>
      </c>
      <c r="M8" s="6">
        <v>23</v>
      </c>
      <c r="N8" s="7">
        <v>23</v>
      </c>
    </row>
    <row r="9" spans="1:14" ht="12.75">
      <c r="A9" s="8" t="s">
        <v>8</v>
      </c>
      <c r="B9" s="6">
        <v>31</v>
      </c>
      <c r="C9" s="6">
        <v>33</v>
      </c>
      <c r="D9" s="6">
        <v>34</v>
      </c>
      <c r="E9" s="6">
        <v>38</v>
      </c>
      <c r="F9" s="6">
        <v>39</v>
      </c>
      <c r="G9" s="6">
        <v>35</v>
      </c>
      <c r="H9" s="6">
        <v>33</v>
      </c>
      <c r="I9" s="6">
        <v>31</v>
      </c>
      <c r="J9" s="6">
        <v>32</v>
      </c>
      <c r="K9" s="6">
        <v>32</v>
      </c>
      <c r="L9" s="6">
        <v>32</v>
      </c>
      <c r="M9" s="6">
        <v>35</v>
      </c>
      <c r="N9" s="7">
        <v>34</v>
      </c>
    </row>
    <row r="10" spans="1:14" ht="12.75">
      <c r="A10" s="8" t="s">
        <v>9</v>
      </c>
      <c r="B10" s="6" t="s">
        <v>10</v>
      </c>
      <c r="C10" s="6" t="s">
        <v>10</v>
      </c>
      <c r="D10" s="6" t="s">
        <v>10</v>
      </c>
      <c r="E10" s="6" t="s">
        <v>10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7">
        <v>1</v>
      </c>
    </row>
    <row r="11" spans="1:14" ht="30.75" customHeight="1">
      <c r="A11" s="9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2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</row>
    <row r="13" spans="1:12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1"/>
      <c r="L14" s="11"/>
      <c r="N14" s="3" t="s">
        <v>12</v>
      </c>
    </row>
    <row r="15" spans="1:14" ht="12.75">
      <c r="A15" s="4" t="s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13"/>
      <c r="B16" s="6">
        <v>2003</v>
      </c>
      <c r="C16" s="6">
        <v>2004</v>
      </c>
      <c r="D16" s="6">
        <v>2005</v>
      </c>
      <c r="E16" s="6">
        <v>2006</v>
      </c>
      <c r="F16" s="6">
        <v>2007</v>
      </c>
      <c r="G16" s="6">
        <v>2008</v>
      </c>
      <c r="H16" s="6">
        <v>2009</v>
      </c>
      <c r="I16" s="6">
        <v>2010</v>
      </c>
      <c r="J16" s="6">
        <v>2011</v>
      </c>
      <c r="K16" s="6">
        <v>2012</v>
      </c>
      <c r="L16" s="14">
        <v>2013</v>
      </c>
      <c r="M16" s="6">
        <v>2014</v>
      </c>
      <c r="N16" s="7">
        <v>2015</v>
      </c>
    </row>
    <row r="17" spans="1:14" ht="12.75">
      <c r="A17" s="8" t="s">
        <v>14</v>
      </c>
      <c r="B17" s="6">
        <v>1679</v>
      </c>
      <c r="C17" s="6">
        <v>1706</v>
      </c>
      <c r="D17" s="6">
        <v>1729</v>
      </c>
      <c r="E17" s="6">
        <v>1749</v>
      </c>
      <c r="F17" s="6">
        <v>1788</v>
      </c>
      <c r="G17" s="6">
        <v>1818</v>
      </c>
      <c r="H17" s="6">
        <v>1806</v>
      </c>
      <c r="I17" s="6">
        <v>1759</v>
      </c>
      <c r="J17" s="6">
        <v>1739</v>
      </c>
      <c r="K17" s="6">
        <v>1707</v>
      </c>
      <c r="L17" s="6">
        <v>1665</v>
      </c>
      <c r="M17" s="6">
        <v>1586</v>
      </c>
      <c r="N17" s="7">
        <v>1583</v>
      </c>
    </row>
    <row r="18" spans="1:14" ht="12.75">
      <c r="A18" s="15" t="s">
        <v>15</v>
      </c>
      <c r="B18" s="6">
        <v>864</v>
      </c>
      <c r="C18" s="6">
        <v>873</v>
      </c>
      <c r="D18" s="6">
        <v>914</v>
      </c>
      <c r="E18" s="6">
        <v>914</v>
      </c>
      <c r="F18" s="6">
        <v>926</v>
      </c>
      <c r="G18" s="6">
        <v>936</v>
      </c>
      <c r="H18" s="6">
        <v>931</v>
      </c>
      <c r="I18" s="6" t="s">
        <v>16</v>
      </c>
      <c r="J18" s="6">
        <v>510</v>
      </c>
      <c r="K18" s="6">
        <v>511</v>
      </c>
      <c r="L18" s="14">
        <v>515</v>
      </c>
      <c r="M18" s="6">
        <v>513</v>
      </c>
      <c r="N18" s="7">
        <v>514</v>
      </c>
    </row>
    <row r="19" spans="1:14" ht="29.25" customHeight="1">
      <c r="A19" s="16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2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2"/>
      <c r="B23" s="12"/>
      <c r="C23" s="12"/>
      <c r="D23" s="12"/>
      <c r="E23" s="12"/>
      <c r="F23" s="11"/>
      <c r="G23" s="11"/>
      <c r="H23" s="11"/>
      <c r="I23" s="11"/>
      <c r="J23" s="11"/>
      <c r="K23" s="11"/>
      <c r="L23" s="11"/>
    </row>
    <row r="24" spans="1:12" ht="12.75">
      <c r="A24" s="4" t="s">
        <v>18</v>
      </c>
      <c r="B24" s="4"/>
      <c r="C24" s="4"/>
      <c r="D24" s="4"/>
      <c r="E24" s="4"/>
      <c r="F24" s="3" t="s">
        <v>19</v>
      </c>
      <c r="G24" s="11"/>
      <c r="H24" s="11"/>
      <c r="I24" s="11"/>
      <c r="J24" s="11"/>
      <c r="K24" s="11"/>
      <c r="L24" s="11"/>
    </row>
    <row r="25" spans="1:12" ht="74.25" customHeight="1">
      <c r="A25" s="18" t="s">
        <v>20</v>
      </c>
      <c r="B25" s="19" t="s">
        <v>21</v>
      </c>
      <c r="C25" s="19" t="s">
        <v>22</v>
      </c>
      <c r="D25" s="19" t="s">
        <v>23</v>
      </c>
      <c r="E25" s="19" t="s">
        <v>14</v>
      </c>
      <c r="F25" s="20"/>
      <c r="G25" s="20"/>
      <c r="H25" s="11"/>
      <c r="I25" s="11"/>
      <c r="J25" s="11"/>
      <c r="K25" s="11"/>
      <c r="L25" s="11"/>
    </row>
    <row r="26" spans="1:12" ht="12.75">
      <c r="A26" s="18" t="s">
        <v>24</v>
      </c>
      <c r="B26" s="21">
        <v>37</v>
      </c>
      <c r="C26" s="18">
        <v>51</v>
      </c>
      <c r="D26" s="18">
        <f>E26-C26</f>
        <v>94</v>
      </c>
      <c r="E26" s="18">
        <v>145</v>
      </c>
      <c r="F26" s="20"/>
      <c r="G26" s="20"/>
      <c r="H26" s="11"/>
      <c r="I26" s="11"/>
      <c r="J26" s="11"/>
      <c r="K26" s="11"/>
      <c r="L26" s="11"/>
    </row>
    <row r="27" spans="1:12" ht="12.75">
      <c r="A27" s="18" t="s">
        <v>25</v>
      </c>
      <c r="B27" s="21">
        <v>20</v>
      </c>
      <c r="C27" s="18">
        <v>41</v>
      </c>
      <c r="D27" s="18">
        <f>E27-C27</f>
        <v>52</v>
      </c>
      <c r="E27" s="18">
        <v>93</v>
      </c>
      <c r="F27" s="20"/>
      <c r="G27" s="20"/>
      <c r="H27" s="11"/>
      <c r="I27" s="11"/>
      <c r="J27" s="11"/>
      <c r="K27" s="11"/>
      <c r="L27" s="11"/>
    </row>
    <row r="28" spans="1:12" ht="12.75">
      <c r="A28" s="18" t="s">
        <v>26</v>
      </c>
      <c r="B28" s="21">
        <v>55</v>
      </c>
      <c r="C28" s="18">
        <v>111</v>
      </c>
      <c r="D28" s="18">
        <f>E28-C28</f>
        <v>209</v>
      </c>
      <c r="E28" s="18">
        <v>320</v>
      </c>
      <c r="F28" s="20"/>
      <c r="G28" s="20"/>
      <c r="H28" s="11"/>
      <c r="I28" s="11"/>
      <c r="J28" s="11"/>
      <c r="K28" s="11"/>
      <c r="L28" s="11"/>
    </row>
    <row r="29" spans="1:12" ht="12.75">
      <c r="A29" s="18" t="s">
        <v>27</v>
      </c>
      <c r="B29" s="21">
        <v>19</v>
      </c>
      <c r="C29" s="18">
        <v>20</v>
      </c>
      <c r="D29" s="18">
        <f>E29-C29</f>
        <v>42</v>
      </c>
      <c r="E29" s="18">
        <v>62</v>
      </c>
      <c r="F29" s="20"/>
      <c r="G29" s="20"/>
      <c r="H29" s="11"/>
      <c r="I29" s="11"/>
      <c r="J29" s="11"/>
      <c r="K29" s="11"/>
      <c r="L29" s="11"/>
    </row>
    <row r="30" spans="1:12" ht="12.75">
      <c r="A30" s="18" t="s">
        <v>28</v>
      </c>
      <c r="B30" s="21">
        <v>62</v>
      </c>
      <c r="C30" s="18">
        <v>53</v>
      </c>
      <c r="D30" s="18">
        <f>E30-C30</f>
        <v>150</v>
      </c>
      <c r="E30" s="18">
        <v>203</v>
      </c>
      <c r="F30" s="20"/>
      <c r="G30" s="20"/>
      <c r="H30" s="11"/>
      <c r="I30" s="11"/>
      <c r="J30" s="11"/>
      <c r="K30" s="11"/>
      <c r="L30" s="11"/>
    </row>
    <row r="31" spans="1:12" ht="12.75">
      <c r="A31" s="18" t="s">
        <v>29</v>
      </c>
      <c r="B31" s="21">
        <v>72</v>
      </c>
      <c r="C31" s="18">
        <v>104</v>
      </c>
      <c r="D31" s="18">
        <f>E31-C31</f>
        <v>279</v>
      </c>
      <c r="E31" s="18">
        <v>383</v>
      </c>
      <c r="F31" s="20"/>
      <c r="G31" s="20"/>
      <c r="H31" s="11"/>
      <c r="I31" s="11"/>
      <c r="J31" s="11"/>
      <c r="K31" s="11"/>
      <c r="L31" s="11"/>
    </row>
    <row r="32" spans="1:12" ht="12.75">
      <c r="A32" s="18" t="s">
        <v>30</v>
      </c>
      <c r="B32" s="21">
        <v>12</v>
      </c>
      <c r="C32" s="18">
        <v>51</v>
      </c>
      <c r="D32" s="18">
        <f>E32-C32</f>
        <v>57</v>
      </c>
      <c r="E32" s="18">
        <v>108</v>
      </c>
      <c r="F32" s="20"/>
      <c r="G32" s="20"/>
      <c r="H32" s="11"/>
      <c r="I32" s="11"/>
      <c r="J32" s="11"/>
      <c r="K32" s="11"/>
      <c r="L32" s="11"/>
    </row>
    <row r="33" spans="1:12" ht="12.75">
      <c r="A33" s="18" t="s">
        <v>31</v>
      </c>
      <c r="B33" s="21">
        <v>19</v>
      </c>
      <c r="C33" s="18">
        <v>37</v>
      </c>
      <c r="D33" s="18">
        <f>E33-C33</f>
        <v>81</v>
      </c>
      <c r="E33" s="18">
        <v>118</v>
      </c>
      <c r="F33" s="20"/>
      <c r="G33" s="20"/>
      <c r="H33" s="11"/>
      <c r="I33" s="11"/>
      <c r="J33" s="11"/>
      <c r="K33" s="11"/>
      <c r="L33" s="11"/>
    </row>
    <row r="34" spans="1:12" ht="12.75">
      <c r="A34" s="18" t="s">
        <v>32</v>
      </c>
      <c r="B34" s="21">
        <v>24</v>
      </c>
      <c r="C34" s="18">
        <v>46</v>
      </c>
      <c r="D34" s="18">
        <f>E34-C34</f>
        <v>105</v>
      </c>
      <c r="E34" s="18">
        <v>151</v>
      </c>
      <c r="F34" s="20"/>
      <c r="G34" s="20"/>
      <c r="H34" s="11"/>
      <c r="I34" s="11"/>
      <c r="J34" s="11"/>
      <c r="K34" s="11"/>
      <c r="L34" s="11"/>
    </row>
    <row r="35" spans="1:12" ht="12.75">
      <c r="A35" s="18" t="s">
        <v>33</v>
      </c>
      <c r="B35" s="21">
        <v>320</v>
      </c>
      <c r="C35" s="18">
        <f>SUM(C26:C34)</f>
        <v>514</v>
      </c>
      <c r="D35" s="18">
        <f>E35-C35</f>
        <v>1069</v>
      </c>
      <c r="E35" s="18">
        <f>SUM(E26:E34)</f>
        <v>1583</v>
      </c>
      <c r="F35" s="20"/>
      <c r="G35" s="20"/>
      <c r="H35" s="11"/>
      <c r="I35" s="11"/>
      <c r="J35" s="11"/>
      <c r="K35" s="11"/>
      <c r="L35" s="11"/>
    </row>
    <row r="36" spans="1:12" ht="17.25" customHeight="1">
      <c r="A36" s="22" t="s">
        <v>34</v>
      </c>
      <c r="B36" s="22"/>
      <c r="C36" s="22"/>
      <c r="D36" s="22"/>
      <c r="E36" s="22"/>
      <c r="F36" s="20"/>
      <c r="G36" s="20"/>
      <c r="H36" s="11"/>
      <c r="I36" s="11"/>
      <c r="J36" s="11"/>
      <c r="K36" s="11"/>
      <c r="L36" s="11"/>
    </row>
  </sheetData>
  <sheetProtection selectLockedCells="1" selectUnlockedCells="1"/>
  <mergeCells count="10">
    <mergeCell ref="A1:J1"/>
    <mergeCell ref="A2:N2"/>
    <mergeCell ref="A11:N11"/>
    <mergeCell ref="A14:J14"/>
    <mergeCell ref="A15:N15"/>
    <mergeCell ref="A19:N19"/>
    <mergeCell ref="A20:J20"/>
    <mergeCell ref="A23:E23"/>
    <mergeCell ref="A24:E24"/>
    <mergeCell ref="A36:E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="75" zoomScaleNormal="75" workbookViewId="0" topLeftCell="A79">
      <selection activeCell="R8" sqref="R8"/>
    </sheetView>
  </sheetViews>
  <sheetFormatPr defaultColWidth="9.140625" defaultRowHeight="39.75" customHeight="1"/>
  <cols>
    <col min="1" max="1" width="4.28125" style="23" customWidth="1"/>
    <col min="2" max="2" width="9.57421875" style="23" customWidth="1"/>
    <col min="3" max="3" width="39.421875" style="23" customWidth="1"/>
    <col min="4" max="13" width="6.7109375" style="23" customWidth="1"/>
    <col min="14" max="14" width="9.7109375" style="23" customWidth="1"/>
    <col min="15" max="16384" width="9.140625" style="23" customWidth="1"/>
  </cols>
  <sheetData>
    <row r="1" spans="1:13" ht="15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ht="39.75" customHeight="1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 t="s">
        <v>36</v>
      </c>
    </row>
    <row r="3" spans="1:13" ht="39.75" customHeight="1">
      <c r="A3" s="27"/>
      <c r="B3" s="25" t="s">
        <v>37</v>
      </c>
      <c r="C3" s="25" t="s">
        <v>38</v>
      </c>
      <c r="D3" s="25" t="s">
        <v>39</v>
      </c>
      <c r="E3" s="25" t="s">
        <v>40</v>
      </c>
      <c r="F3" s="25" t="s">
        <v>41</v>
      </c>
      <c r="G3" s="25" t="s">
        <v>42</v>
      </c>
      <c r="H3" s="25" t="s">
        <v>43</v>
      </c>
      <c r="I3" s="25" t="s">
        <v>44</v>
      </c>
      <c r="J3" s="25" t="s">
        <v>45</v>
      </c>
      <c r="K3" s="25" t="s">
        <v>46</v>
      </c>
      <c r="L3" s="25" t="s">
        <v>47</v>
      </c>
      <c r="M3" s="25" t="s">
        <v>48</v>
      </c>
    </row>
    <row r="4" spans="1:13" ht="51" customHeight="1">
      <c r="A4" s="27">
        <v>1</v>
      </c>
      <c r="B4" s="28" t="s">
        <v>49</v>
      </c>
      <c r="C4" s="29" t="s">
        <v>50</v>
      </c>
      <c r="D4" s="28">
        <v>1</v>
      </c>
      <c r="E4" s="28">
        <v>1</v>
      </c>
      <c r="F4" s="28">
        <v>9</v>
      </c>
      <c r="G4" s="28">
        <v>1</v>
      </c>
      <c r="H4" s="28">
        <v>6</v>
      </c>
      <c r="I4" s="28">
        <v>15</v>
      </c>
      <c r="J4" s="28">
        <v>1</v>
      </c>
      <c r="K4" s="28">
        <v>3</v>
      </c>
      <c r="L4" s="28">
        <v>2</v>
      </c>
      <c r="M4" s="28">
        <v>39</v>
      </c>
    </row>
    <row r="5" spans="1:13" ht="39.75" customHeight="1">
      <c r="A5" s="27">
        <v>2</v>
      </c>
      <c r="B5" s="28" t="s">
        <v>51</v>
      </c>
      <c r="C5" s="29" t="s">
        <v>52</v>
      </c>
      <c r="D5" s="28">
        <v>16</v>
      </c>
      <c r="E5" s="28">
        <v>12</v>
      </c>
      <c r="F5" s="28">
        <v>29</v>
      </c>
      <c r="G5" s="28">
        <v>5</v>
      </c>
      <c r="H5" s="28">
        <v>29</v>
      </c>
      <c r="I5" s="28">
        <v>27</v>
      </c>
      <c r="J5" s="28">
        <v>8</v>
      </c>
      <c r="K5" s="28">
        <v>16</v>
      </c>
      <c r="L5" s="28">
        <v>15</v>
      </c>
      <c r="M5" s="28">
        <v>157</v>
      </c>
    </row>
    <row r="6" spans="1:13" ht="39.75" customHeight="1">
      <c r="A6" s="27">
        <v>3</v>
      </c>
      <c r="B6" s="28" t="s">
        <v>53</v>
      </c>
      <c r="C6" s="29" t="s">
        <v>54</v>
      </c>
      <c r="D6" s="28">
        <v>38</v>
      </c>
      <c r="E6" s="28">
        <v>25</v>
      </c>
      <c r="F6" s="28">
        <v>69</v>
      </c>
      <c r="G6" s="28">
        <v>17</v>
      </c>
      <c r="H6" s="28">
        <v>47</v>
      </c>
      <c r="I6" s="28">
        <v>104</v>
      </c>
      <c r="J6" s="28">
        <v>25</v>
      </c>
      <c r="K6" s="28">
        <v>29</v>
      </c>
      <c r="L6" s="28">
        <v>37</v>
      </c>
      <c r="M6" s="28">
        <v>391</v>
      </c>
    </row>
    <row r="7" spans="1:13" ht="39.75" customHeight="1">
      <c r="A7" s="27">
        <v>4</v>
      </c>
      <c r="B7" s="28" t="s">
        <v>55</v>
      </c>
      <c r="C7" s="29" t="s">
        <v>56</v>
      </c>
      <c r="D7" s="28">
        <v>4</v>
      </c>
      <c r="E7" s="28">
        <v>7</v>
      </c>
      <c r="F7" s="28">
        <v>51</v>
      </c>
      <c r="G7" s="28">
        <v>2</v>
      </c>
      <c r="H7" s="28">
        <v>18</v>
      </c>
      <c r="I7" s="28">
        <v>26</v>
      </c>
      <c r="J7" s="28">
        <v>9</v>
      </c>
      <c r="K7" s="28">
        <v>6</v>
      </c>
      <c r="L7" s="28">
        <v>10</v>
      </c>
      <c r="M7" s="28">
        <v>133</v>
      </c>
    </row>
    <row r="8" spans="1:13" ht="39.75" customHeight="1">
      <c r="A8" s="27">
        <v>5</v>
      </c>
      <c r="B8" s="28" t="s">
        <v>57</v>
      </c>
      <c r="C8" s="29" t="s">
        <v>58</v>
      </c>
      <c r="D8" s="28">
        <v>8</v>
      </c>
      <c r="E8" s="28">
        <v>1</v>
      </c>
      <c r="F8" s="28">
        <v>10</v>
      </c>
      <c r="G8" s="28">
        <v>1</v>
      </c>
      <c r="H8" s="28">
        <v>2</v>
      </c>
      <c r="I8" s="28">
        <v>17</v>
      </c>
      <c r="J8" s="28">
        <v>3</v>
      </c>
      <c r="K8" s="28">
        <v>3</v>
      </c>
      <c r="L8" s="28">
        <v>16</v>
      </c>
      <c r="M8" s="28">
        <v>61</v>
      </c>
    </row>
    <row r="9" spans="1:13" ht="39.75" customHeight="1">
      <c r="A9" s="27">
        <v>6</v>
      </c>
      <c r="B9" s="28">
        <v>3475</v>
      </c>
      <c r="C9" s="29" t="s">
        <v>59</v>
      </c>
      <c r="D9" s="28"/>
      <c r="E9" s="28"/>
      <c r="F9" s="28">
        <v>1</v>
      </c>
      <c r="G9" s="28"/>
      <c r="H9" s="28"/>
      <c r="I9" s="28"/>
      <c r="J9" s="28"/>
      <c r="K9" s="28"/>
      <c r="L9" s="28"/>
      <c r="M9" s="28">
        <v>1</v>
      </c>
    </row>
    <row r="10" spans="1:13" ht="39.75" customHeight="1">
      <c r="A10" s="27">
        <v>7</v>
      </c>
      <c r="B10" s="28" t="s">
        <v>60</v>
      </c>
      <c r="C10" s="29" t="s">
        <v>61</v>
      </c>
      <c r="D10" s="27"/>
      <c r="E10" s="27"/>
      <c r="F10" s="27">
        <v>2</v>
      </c>
      <c r="G10" s="27"/>
      <c r="H10" s="27"/>
      <c r="I10" s="28">
        <v>1</v>
      </c>
      <c r="J10" s="27"/>
      <c r="K10" s="27"/>
      <c r="L10" s="27"/>
      <c r="M10" s="28">
        <v>3</v>
      </c>
    </row>
    <row r="11" spans="1:13" ht="39.75" customHeight="1">
      <c r="A11" s="27">
        <v>8</v>
      </c>
      <c r="B11" s="28" t="s">
        <v>62</v>
      </c>
      <c r="C11" s="29" t="s">
        <v>63</v>
      </c>
      <c r="D11" s="28">
        <v>12</v>
      </c>
      <c r="E11" s="28">
        <v>9</v>
      </c>
      <c r="F11" s="28">
        <v>18</v>
      </c>
      <c r="G11" s="28">
        <v>9</v>
      </c>
      <c r="H11" s="28">
        <v>20</v>
      </c>
      <c r="I11" s="28">
        <v>25</v>
      </c>
      <c r="J11" s="28">
        <v>11</v>
      </c>
      <c r="K11" s="28">
        <v>10</v>
      </c>
      <c r="L11" s="28">
        <v>17</v>
      </c>
      <c r="M11" s="28">
        <v>131</v>
      </c>
    </row>
    <row r="12" spans="1:13" ht="30.75" customHeight="1">
      <c r="A12" s="27">
        <v>9</v>
      </c>
      <c r="B12" s="28" t="s">
        <v>64</v>
      </c>
      <c r="C12" s="29" t="s">
        <v>65</v>
      </c>
      <c r="D12" s="27"/>
      <c r="E12" s="27"/>
      <c r="F12" s="27"/>
      <c r="G12" s="27"/>
      <c r="H12" s="27"/>
      <c r="I12" s="28">
        <v>1</v>
      </c>
      <c r="J12" s="27"/>
      <c r="K12" s="27"/>
      <c r="L12" s="27"/>
      <c r="M12" s="28">
        <v>1</v>
      </c>
    </row>
    <row r="13" spans="1:13" ht="45.75" customHeight="1">
      <c r="A13" s="27">
        <v>10</v>
      </c>
      <c r="B13" s="28" t="s">
        <v>66</v>
      </c>
      <c r="C13" s="29" t="s">
        <v>67</v>
      </c>
      <c r="D13" s="27"/>
      <c r="E13" s="27"/>
      <c r="F13" s="28">
        <v>1</v>
      </c>
      <c r="G13" s="27"/>
      <c r="H13" s="27"/>
      <c r="I13" s="27"/>
      <c r="J13" s="27"/>
      <c r="K13" s="27"/>
      <c r="L13" s="27"/>
      <c r="M13" s="28">
        <v>1</v>
      </c>
    </row>
    <row r="14" spans="1:13" ht="39.75" customHeight="1">
      <c r="A14" s="27">
        <v>11</v>
      </c>
      <c r="B14" s="28" t="s">
        <v>68</v>
      </c>
      <c r="C14" s="29" t="s">
        <v>69</v>
      </c>
      <c r="D14" s="27"/>
      <c r="E14" s="27"/>
      <c r="F14" s="28">
        <v>1</v>
      </c>
      <c r="G14" s="27"/>
      <c r="H14" s="27"/>
      <c r="I14" s="28">
        <v>1</v>
      </c>
      <c r="J14" s="27"/>
      <c r="K14" s="27"/>
      <c r="L14" s="27"/>
      <c r="M14" s="28">
        <v>2</v>
      </c>
    </row>
    <row r="15" spans="1:13" ht="39.75" customHeight="1">
      <c r="A15" s="27">
        <v>12</v>
      </c>
      <c r="B15" s="28" t="s">
        <v>70</v>
      </c>
      <c r="C15" s="29" t="s">
        <v>71</v>
      </c>
      <c r="D15" s="28">
        <v>1</v>
      </c>
      <c r="E15" s="27"/>
      <c r="F15" s="28">
        <v>2</v>
      </c>
      <c r="G15" s="27"/>
      <c r="H15" s="28">
        <v>2</v>
      </c>
      <c r="I15" s="28">
        <v>2</v>
      </c>
      <c r="J15" s="27">
        <v>1</v>
      </c>
      <c r="K15" s="28">
        <v>1</v>
      </c>
      <c r="L15" s="28">
        <v>1</v>
      </c>
      <c r="M15" s="28">
        <v>10</v>
      </c>
    </row>
    <row r="16" spans="1:13" ht="39.75" customHeight="1">
      <c r="A16" s="27">
        <v>13</v>
      </c>
      <c r="B16" s="28" t="s">
        <v>72</v>
      </c>
      <c r="C16" s="29" t="s">
        <v>73</v>
      </c>
      <c r="D16" s="27"/>
      <c r="E16" s="27"/>
      <c r="F16" s="27"/>
      <c r="G16" s="27"/>
      <c r="H16" s="27"/>
      <c r="I16" s="28">
        <v>1</v>
      </c>
      <c r="J16" s="27"/>
      <c r="K16" s="27"/>
      <c r="L16" s="27"/>
      <c r="M16" s="28">
        <v>1</v>
      </c>
    </row>
    <row r="17" spans="1:13" ht="39.75" customHeight="1">
      <c r="A17" s="27">
        <v>14</v>
      </c>
      <c r="B17" s="28" t="s">
        <v>74</v>
      </c>
      <c r="C17" s="29" t="s">
        <v>75</v>
      </c>
      <c r="D17" s="27"/>
      <c r="E17" s="27"/>
      <c r="F17" s="28">
        <v>6</v>
      </c>
      <c r="G17" s="27"/>
      <c r="H17" s="28">
        <v>5</v>
      </c>
      <c r="I17" s="28">
        <v>7</v>
      </c>
      <c r="J17" s="27"/>
      <c r="K17" s="28">
        <v>3</v>
      </c>
      <c r="L17" s="28">
        <v>4</v>
      </c>
      <c r="M17" s="28">
        <v>25</v>
      </c>
    </row>
    <row r="18" spans="1:13" ht="62.25" customHeight="1">
      <c r="A18" s="27">
        <v>15</v>
      </c>
      <c r="B18" s="28" t="s">
        <v>76</v>
      </c>
      <c r="C18" s="29" t="s">
        <v>77</v>
      </c>
      <c r="D18" s="27"/>
      <c r="E18" s="27"/>
      <c r="F18" s="28">
        <v>1</v>
      </c>
      <c r="G18" s="27"/>
      <c r="H18" s="28">
        <v>7</v>
      </c>
      <c r="I18" s="28">
        <v>2</v>
      </c>
      <c r="J18" s="27"/>
      <c r="K18" s="27"/>
      <c r="L18" s="27"/>
      <c r="M18" s="28">
        <v>10</v>
      </c>
    </row>
    <row r="19" spans="1:13" ht="39.75" customHeight="1">
      <c r="A19" s="27">
        <v>16</v>
      </c>
      <c r="B19" s="28" t="s">
        <v>78</v>
      </c>
      <c r="C19" s="29" t="s">
        <v>79</v>
      </c>
      <c r="D19" s="28"/>
      <c r="E19" s="27"/>
      <c r="F19" s="28">
        <v>1</v>
      </c>
      <c r="G19" s="27"/>
      <c r="H19" s="28"/>
      <c r="I19" s="28">
        <v>1</v>
      </c>
      <c r="J19" s="27"/>
      <c r="K19" s="27"/>
      <c r="L19" s="28"/>
      <c r="M19" s="28">
        <v>2</v>
      </c>
    </row>
    <row r="20" spans="1:13" ht="48" customHeight="1">
      <c r="A20" s="27">
        <v>17</v>
      </c>
      <c r="B20" s="28" t="s">
        <v>80</v>
      </c>
      <c r="C20" s="29" t="s">
        <v>81</v>
      </c>
      <c r="D20" s="27"/>
      <c r="E20" s="27"/>
      <c r="F20" s="28">
        <v>1</v>
      </c>
      <c r="G20" s="27"/>
      <c r="H20" s="27"/>
      <c r="I20" s="28">
        <v>1</v>
      </c>
      <c r="J20" s="27"/>
      <c r="K20" s="27"/>
      <c r="L20" s="27"/>
      <c r="M20" s="28">
        <v>2</v>
      </c>
    </row>
    <row r="21" spans="1:13" ht="42.75" customHeight="1">
      <c r="A21" s="27">
        <v>18</v>
      </c>
      <c r="B21" s="28" t="s">
        <v>82</v>
      </c>
      <c r="C21" s="29" t="s">
        <v>83</v>
      </c>
      <c r="D21" s="27"/>
      <c r="E21" s="27"/>
      <c r="F21" s="27"/>
      <c r="G21" s="27"/>
      <c r="H21" s="27"/>
      <c r="I21" s="28">
        <v>1</v>
      </c>
      <c r="J21" s="27"/>
      <c r="K21" s="27"/>
      <c r="L21" s="27"/>
      <c r="M21" s="28">
        <v>1</v>
      </c>
    </row>
    <row r="22" spans="1:13" ht="34.5" customHeight="1">
      <c r="A22" s="27">
        <v>19</v>
      </c>
      <c r="B22" s="28" t="s">
        <v>84</v>
      </c>
      <c r="C22" s="29" t="s">
        <v>85</v>
      </c>
      <c r="D22" s="27"/>
      <c r="E22" s="27"/>
      <c r="F22" s="27"/>
      <c r="G22" s="27"/>
      <c r="H22" s="27"/>
      <c r="I22" s="28">
        <v>1</v>
      </c>
      <c r="J22" s="27"/>
      <c r="K22" s="27"/>
      <c r="L22" s="27"/>
      <c r="M22" s="28">
        <v>1</v>
      </c>
    </row>
    <row r="23" spans="1:13" ht="33.75" customHeight="1">
      <c r="A23" s="27">
        <v>20</v>
      </c>
      <c r="B23" s="28" t="s">
        <v>86</v>
      </c>
      <c r="C23" s="29" t="s">
        <v>87</v>
      </c>
      <c r="D23" s="27"/>
      <c r="E23" s="27"/>
      <c r="F23" s="28">
        <v>1</v>
      </c>
      <c r="G23" s="27"/>
      <c r="H23" s="28">
        <v>1</v>
      </c>
      <c r="I23" s="28">
        <v>1</v>
      </c>
      <c r="J23" s="27"/>
      <c r="K23" s="27"/>
      <c r="L23" s="27"/>
      <c r="M23" s="28">
        <v>3</v>
      </c>
    </row>
    <row r="24" spans="1:13" ht="25.5" customHeight="1">
      <c r="A24" s="27">
        <v>21</v>
      </c>
      <c r="B24" s="28" t="s">
        <v>88</v>
      </c>
      <c r="C24" s="29" t="s">
        <v>89</v>
      </c>
      <c r="D24" s="27"/>
      <c r="E24" s="27"/>
      <c r="F24" s="27"/>
      <c r="G24" s="27"/>
      <c r="H24" s="27"/>
      <c r="I24" s="28">
        <v>1</v>
      </c>
      <c r="J24" s="27"/>
      <c r="K24" s="27"/>
      <c r="L24" s="27"/>
      <c r="M24" s="28">
        <v>1</v>
      </c>
    </row>
    <row r="25" spans="1:13" ht="39.75" customHeight="1">
      <c r="A25" s="27">
        <v>22</v>
      </c>
      <c r="B25" s="28" t="s">
        <v>90</v>
      </c>
      <c r="C25" s="29" t="s">
        <v>91</v>
      </c>
      <c r="D25" s="27"/>
      <c r="E25" s="27"/>
      <c r="F25" s="28">
        <v>1</v>
      </c>
      <c r="G25" s="27"/>
      <c r="H25" s="27">
        <v>1</v>
      </c>
      <c r="I25" s="28">
        <v>1</v>
      </c>
      <c r="J25" s="27"/>
      <c r="K25" s="27"/>
      <c r="L25" s="27"/>
      <c r="M25" s="28">
        <v>3</v>
      </c>
    </row>
    <row r="26" spans="1:13" ht="39.75" customHeight="1">
      <c r="A26" s="27">
        <v>23</v>
      </c>
      <c r="B26" s="28" t="s">
        <v>92</v>
      </c>
      <c r="C26" s="29" t="s">
        <v>93</v>
      </c>
      <c r="D26" s="27">
        <v>4</v>
      </c>
      <c r="E26" s="27"/>
      <c r="F26" s="28">
        <v>2</v>
      </c>
      <c r="G26" s="27"/>
      <c r="H26" s="27"/>
      <c r="I26" s="28">
        <v>12</v>
      </c>
      <c r="J26" s="27">
        <v>1</v>
      </c>
      <c r="K26" s="27">
        <v>1</v>
      </c>
      <c r="L26" s="27">
        <v>1</v>
      </c>
      <c r="M26" s="28">
        <v>21</v>
      </c>
    </row>
    <row r="27" spans="1:13" ht="39.75" customHeight="1">
      <c r="A27" s="27">
        <v>24</v>
      </c>
      <c r="B27" s="28" t="s">
        <v>94</v>
      </c>
      <c r="C27" s="29" t="s">
        <v>95</v>
      </c>
      <c r="D27" s="27"/>
      <c r="E27" s="27"/>
      <c r="F27" s="28">
        <v>1</v>
      </c>
      <c r="G27" s="27"/>
      <c r="H27" s="28">
        <v>1</v>
      </c>
      <c r="I27" s="28">
        <v>1</v>
      </c>
      <c r="J27" s="27"/>
      <c r="K27" s="28">
        <v>1</v>
      </c>
      <c r="L27" s="27"/>
      <c r="M27" s="28">
        <v>4</v>
      </c>
    </row>
    <row r="28" spans="1:13" ht="39.75" customHeight="1">
      <c r="A28" s="27">
        <v>25</v>
      </c>
      <c r="B28" s="28" t="s">
        <v>96</v>
      </c>
      <c r="C28" s="29" t="s">
        <v>97</v>
      </c>
      <c r="D28" s="28">
        <v>1</v>
      </c>
      <c r="E28" s="27"/>
      <c r="F28" s="28">
        <v>1</v>
      </c>
      <c r="G28" s="27">
        <v>1</v>
      </c>
      <c r="H28" s="27">
        <v>1</v>
      </c>
      <c r="I28" s="28">
        <v>1</v>
      </c>
      <c r="J28" s="27"/>
      <c r="K28" s="27">
        <v>1</v>
      </c>
      <c r="L28" s="27">
        <v>1</v>
      </c>
      <c r="M28" s="28">
        <v>7</v>
      </c>
    </row>
    <row r="29" spans="1:13" ht="39.75" customHeight="1">
      <c r="A29" s="27">
        <v>26</v>
      </c>
      <c r="B29" s="28" t="s">
        <v>98</v>
      </c>
      <c r="C29" s="29" t="s">
        <v>99</v>
      </c>
      <c r="D29" s="27"/>
      <c r="E29" s="27"/>
      <c r="F29" s="28">
        <v>2</v>
      </c>
      <c r="G29" s="27"/>
      <c r="H29" s="27"/>
      <c r="I29" s="27"/>
      <c r="J29" s="27"/>
      <c r="K29" s="27"/>
      <c r="L29" s="27"/>
      <c r="M29" s="28">
        <v>2</v>
      </c>
    </row>
    <row r="30" spans="1:13" ht="39.75" customHeight="1">
      <c r="A30" s="18">
        <v>27</v>
      </c>
      <c r="B30" s="19">
        <v>3426.4</v>
      </c>
      <c r="C30" s="30" t="s">
        <v>100</v>
      </c>
      <c r="D30" s="18"/>
      <c r="E30" s="18"/>
      <c r="F30" s="18"/>
      <c r="G30" s="18"/>
      <c r="H30" s="18">
        <v>2</v>
      </c>
      <c r="I30" s="19"/>
      <c r="J30" s="18"/>
      <c r="K30" s="18"/>
      <c r="L30" s="18"/>
      <c r="M30" s="19">
        <v>2</v>
      </c>
    </row>
    <row r="31" spans="1:13" ht="49.5" customHeight="1">
      <c r="A31" s="27">
        <v>28</v>
      </c>
      <c r="B31" s="28" t="s">
        <v>101</v>
      </c>
      <c r="C31" s="29" t="s">
        <v>102</v>
      </c>
      <c r="D31" s="27"/>
      <c r="E31" s="27"/>
      <c r="F31" s="28">
        <v>1</v>
      </c>
      <c r="G31" s="27"/>
      <c r="H31" s="27"/>
      <c r="I31" s="27"/>
      <c r="J31" s="27"/>
      <c r="K31" s="27"/>
      <c r="L31" s="27"/>
      <c r="M31" s="28">
        <v>1</v>
      </c>
    </row>
    <row r="32" spans="1:13" ht="39.75" customHeight="1">
      <c r="A32" s="27">
        <v>29</v>
      </c>
      <c r="B32" s="28" t="s">
        <v>103</v>
      </c>
      <c r="C32" s="29" t="s">
        <v>104</v>
      </c>
      <c r="D32" s="27"/>
      <c r="E32" s="27"/>
      <c r="F32" s="27"/>
      <c r="G32" s="27"/>
      <c r="H32" s="27"/>
      <c r="I32" s="28">
        <v>1</v>
      </c>
      <c r="J32" s="27"/>
      <c r="K32" s="27"/>
      <c r="L32" s="27"/>
      <c r="M32" s="28">
        <v>1</v>
      </c>
    </row>
    <row r="33" spans="1:13" ht="39.75" customHeight="1">
      <c r="A33" s="27">
        <v>30</v>
      </c>
      <c r="B33" s="28" t="s">
        <v>105</v>
      </c>
      <c r="C33" s="29" t="s">
        <v>106</v>
      </c>
      <c r="D33" s="27"/>
      <c r="E33" s="27"/>
      <c r="F33" s="28">
        <v>2</v>
      </c>
      <c r="G33" s="27"/>
      <c r="H33" s="27"/>
      <c r="I33" s="27"/>
      <c r="J33" s="27"/>
      <c r="K33" s="27"/>
      <c r="L33" s="27"/>
      <c r="M33" s="28">
        <v>2</v>
      </c>
    </row>
    <row r="34" spans="1:13" ht="60" customHeight="1">
      <c r="A34" s="18">
        <v>31</v>
      </c>
      <c r="B34" s="19" t="s">
        <v>107</v>
      </c>
      <c r="C34" s="30" t="s">
        <v>108</v>
      </c>
      <c r="D34" s="18">
        <v>3</v>
      </c>
      <c r="E34" s="18">
        <v>3</v>
      </c>
      <c r="F34" s="18">
        <v>36</v>
      </c>
      <c r="G34" s="18">
        <v>2</v>
      </c>
      <c r="H34" s="18">
        <v>15</v>
      </c>
      <c r="I34" s="18">
        <v>17</v>
      </c>
      <c r="J34" s="18">
        <v>4</v>
      </c>
      <c r="K34" s="18">
        <v>6</v>
      </c>
      <c r="L34" s="18">
        <v>4</v>
      </c>
      <c r="M34" s="18">
        <v>90</v>
      </c>
    </row>
    <row r="35" spans="1:13" ht="39.75" customHeight="1">
      <c r="A35" s="18">
        <v>32</v>
      </c>
      <c r="B35" s="19" t="s">
        <v>109</v>
      </c>
      <c r="C35" s="30" t="s">
        <v>110</v>
      </c>
      <c r="D35" s="18"/>
      <c r="E35" s="18"/>
      <c r="F35" s="19">
        <v>32</v>
      </c>
      <c r="G35" s="19">
        <v>1</v>
      </c>
      <c r="H35" s="19">
        <v>11</v>
      </c>
      <c r="I35" s="18"/>
      <c r="J35" s="19">
        <v>33</v>
      </c>
      <c r="K35" s="19">
        <v>18</v>
      </c>
      <c r="L35" s="18"/>
      <c r="M35" s="19">
        <v>95</v>
      </c>
    </row>
    <row r="36" spans="1:13" ht="57.75" customHeight="1">
      <c r="A36" s="18">
        <v>33</v>
      </c>
      <c r="B36" s="19" t="s">
        <v>111</v>
      </c>
      <c r="C36" s="30" t="s">
        <v>112</v>
      </c>
      <c r="D36" s="19">
        <v>6</v>
      </c>
      <c r="E36" s="19">
        <v>2</v>
      </c>
      <c r="F36" s="19">
        <v>5</v>
      </c>
      <c r="G36" s="19">
        <v>3</v>
      </c>
      <c r="H36" s="19">
        <v>10</v>
      </c>
      <c r="I36" s="19">
        <v>29</v>
      </c>
      <c r="J36" s="19">
        <v>4</v>
      </c>
      <c r="K36" s="19">
        <v>4</v>
      </c>
      <c r="L36" s="19">
        <v>17</v>
      </c>
      <c r="M36" s="18">
        <v>80</v>
      </c>
    </row>
    <row r="37" spans="1:13" ht="39.75" customHeight="1">
      <c r="A37" s="18">
        <v>34</v>
      </c>
      <c r="B37" s="19">
        <v>5387</v>
      </c>
      <c r="C37" s="30" t="s">
        <v>113</v>
      </c>
      <c r="D37" s="19">
        <v>4</v>
      </c>
      <c r="E37" s="18"/>
      <c r="F37" s="19">
        <v>3</v>
      </c>
      <c r="G37" s="18"/>
      <c r="H37" s="19">
        <v>5</v>
      </c>
      <c r="I37" s="19">
        <v>2</v>
      </c>
      <c r="J37" s="18"/>
      <c r="K37" s="19">
        <v>3</v>
      </c>
      <c r="L37" s="18"/>
      <c r="M37" s="19">
        <v>17</v>
      </c>
    </row>
    <row r="38" spans="1:13" ht="64.5" customHeight="1">
      <c r="A38" s="18">
        <v>35</v>
      </c>
      <c r="B38" s="19" t="s">
        <v>114</v>
      </c>
      <c r="C38" s="30" t="s">
        <v>115</v>
      </c>
      <c r="D38" s="19">
        <v>14</v>
      </c>
      <c r="E38" s="19">
        <v>3</v>
      </c>
      <c r="F38" s="19">
        <v>1</v>
      </c>
      <c r="G38" s="18"/>
      <c r="H38" s="18"/>
      <c r="I38" s="19">
        <v>10</v>
      </c>
      <c r="J38" s="18"/>
      <c r="K38" s="18"/>
      <c r="L38" s="18"/>
      <c r="M38" s="19">
        <v>28</v>
      </c>
    </row>
    <row r="39" spans="1:13" ht="57" customHeight="1">
      <c r="A39" s="18">
        <v>36</v>
      </c>
      <c r="B39" s="19">
        <v>3431</v>
      </c>
      <c r="C39" s="30" t="s">
        <v>116</v>
      </c>
      <c r="D39" s="19">
        <v>5</v>
      </c>
      <c r="E39" s="18"/>
      <c r="F39" s="19">
        <v>5</v>
      </c>
      <c r="G39" s="19">
        <v>6</v>
      </c>
      <c r="H39" s="19">
        <v>7</v>
      </c>
      <c r="I39" s="19">
        <v>27</v>
      </c>
      <c r="J39" s="19">
        <v>2</v>
      </c>
      <c r="K39" s="19">
        <v>3</v>
      </c>
      <c r="L39" s="19">
        <v>5</v>
      </c>
      <c r="M39" s="19">
        <v>60</v>
      </c>
    </row>
    <row r="40" spans="1:13" ht="63.75" customHeight="1">
      <c r="A40" s="18">
        <v>37</v>
      </c>
      <c r="B40" s="19" t="s">
        <v>117</v>
      </c>
      <c r="C40" s="30" t="s">
        <v>118</v>
      </c>
      <c r="D40" s="18"/>
      <c r="E40" s="19">
        <v>3</v>
      </c>
      <c r="F40" s="19">
        <v>1</v>
      </c>
      <c r="G40" s="18"/>
      <c r="H40" s="18"/>
      <c r="I40" s="18"/>
      <c r="J40" s="19">
        <v>3</v>
      </c>
      <c r="K40" s="18"/>
      <c r="L40" s="18"/>
      <c r="M40" s="19">
        <v>7</v>
      </c>
    </row>
    <row r="41" spans="1:13" ht="59.25" customHeight="1">
      <c r="A41" s="18">
        <v>38</v>
      </c>
      <c r="B41" s="19" t="s">
        <v>119</v>
      </c>
      <c r="C41" s="30" t="s">
        <v>120</v>
      </c>
      <c r="D41" s="18"/>
      <c r="E41" s="18"/>
      <c r="F41" s="19">
        <v>5</v>
      </c>
      <c r="G41" s="18"/>
      <c r="H41" s="18"/>
      <c r="I41" s="18"/>
      <c r="J41" s="18"/>
      <c r="K41" s="18"/>
      <c r="L41" s="18"/>
      <c r="M41" s="19">
        <v>5</v>
      </c>
    </row>
    <row r="42" spans="1:13" ht="59.25" customHeight="1">
      <c r="A42" s="18">
        <v>39</v>
      </c>
      <c r="B42" s="19" t="s">
        <v>121</v>
      </c>
      <c r="C42" s="30" t="s">
        <v>122</v>
      </c>
      <c r="D42" s="18"/>
      <c r="E42" s="18"/>
      <c r="F42" s="18"/>
      <c r="G42" s="18"/>
      <c r="H42" s="19">
        <v>1</v>
      </c>
      <c r="I42" s="18"/>
      <c r="J42" s="18"/>
      <c r="K42" s="18"/>
      <c r="L42" s="18"/>
      <c r="M42" s="19">
        <v>1</v>
      </c>
    </row>
    <row r="43" spans="1:13" ht="72" customHeight="1">
      <c r="A43" s="18">
        <v>40</v>
      </c>
      <c r="B43" s="19" t="s">
        <v>123</v>
      </c>
      <c r="C43" s="30" t="s">
        <v>124</v>
      </c>
      <c r="D43" s="18"/>
      <c r="E43" s="18"/>
      <c r="F43" s="18"/>
      <c r="G43" s="18"/>
      <c r="H43" s="18"/>
      <c r="I43" s="18"/>
      <c r="J43" s="19">
        <v>1</v>
      </c>
      <c r="K43" s="18"/>
      <c r="L43" s="18"/>
      <c r="M43" s="19">
        <v>1</v>
      </c>
    </row>
    <row r="44" spans="1:13" ht="58.5" customHeight="1">
      <c r="A44" s="18">
        <v>41</v>
      </c>
      <c r="B44" s="19" t="s">
        <v>125</v>
      </c>
      <c r="C44" s="30" t="s">
        <v>126</v>
      </c>
      <c r="D44" s="19">
        <v>3</v>
      </c>
      <c r="E44" s="18"/>
      <c r="F44" s="18"/>
      <c r="G44" s="18"/>
      <c r="H44" s="18"/>
      <c r="I44" s="18"/>
      <c r="J44" s="18"/>
      <c r="K44" s="18"/>
      <c r="L44" s="18"/>
      <c r="M44" s="19">
        <v>3</v>
      </c>
    </row>
    <row r="45" spans="1:13" ht="62.25" customHeight="1">
      <c r="A45" s="18">
        <v>42</v>
      </c>
      <c r="B45" s="19" t="s">
        <v>127</v>
      </c>
      <c r="C45" s="30" t="s">
        <v>128</v>
      </c>
      <c r="D45" s="18"/>
      <c r="E45" s="18"/>
      <c r="F45" s="18"/>
      <c r="G45" s="18"/>
      <c r="H45" s="18"/>
      <c r="I45" s="19">
        <v>1</v>
      </c>
      <c r="J45" s="18"/>
      <c r="K45" s="18"/>
      <c r="L45" s="18"/>
      <c r="M45" s="19">
        <v>1</v>
      </c>
    </row>
    <row r="46" spans="1:13" ht="50.25" customHeight="1">
      <c r="A46" s="18">
        <v>43</v>
      </c>
      <c r="B46" s="19" t="s">
        <v>129</v>
      </c>
      <c r="C46" s="30" t="s">
        <v>130</v>
      </c>
      <c r="D46" s="18"/>
      <c r="E46" s="18"/>
      <c r="F46" s="18"/>
      <c r="G46" s="18"/>
      <c r="H46" s="18"/>
      <c r="I46" s="19">
        <v>1</v>
      </c>
      <c r="J46" s="18"/>
      <c r="K46" s="18"/>
      <c r="L46" s="18"/>
      <c r="M46" s="19">
        <v>1</v>
      </c>
    </row>
    <row r="47" spans="1:13" ht="69.75" customHeight="1">
      <c r="A47" s="18">
        <v>44</v>
      </c>
      <c r="B47" s="19" t="s">
        <v>131</v>
      </c>
      <c r="C47" s="30" t="s">
        <v>132</v>
      </c>
      <c r="D47" s="18"/>
      <c r="E47" s="18"/>
      <c r="F47" s="18"/>
      <c r="G47" s="18"/>
      <c r="H47" s="18"/>
      <c r="I47" s="19">
        <v>5</v>
      </c>
      <c r="J47" s="18"/>
      <c r="K47" s="18"/>
      <c r="L47" s="18"/>
      <c r="M47" s="19">
        <v>5</v>
      </c>
    </row>
    <row r="48" spans="1:13" ht="69" customHeight="1">
      <c r="A48" s="18">
        <v>45</v>
      </c>
      <c r="B48" s="19" t="s">
        <v>133</v>
      </c>
      <c r="C48" s="30" t="s">
        <v>134</v>
      </c>
      <c r="D48" s="18"/>
      <c r="E48" s="18"/>
      <c r="F48" s="18"/>
      <c r="G48" s="18"/>
      <c r="H48" s="18"/>
      <c r="I48" s="19">
        <v>6</v>
      </c>
      <c r="J48" s="18"/>
      <c r="K48" s="18"/>
      <c r="L48" s="18"/>
      <c r="M48" s="19">
        <v>6</v>
      </c>
    </row>
    <row r="49" spans="1:13" ht="63.75" customHeight="1">
      <c r="A49" s="18">
        <v>46</v>
      </c>
      <c r="B49" s="19" t="s">
        <v>135</v>
      </c>
      <c r="C49" s="30" t="s">
        <v>136</v>
      </c>
      <c r="D49" s="18"/>
      <c r="E49" s="18"/>
      <c r="F49" s="18"/>
      <c r="G49" s="18"/>
      <c r="H49" s="18"/>
      <c r="I49" s="18"/>
      <c r="J49" s="18"/>
      <c r="K49" s="18"/>
      <c r="L49" s="19">
        <v>5</v>
      </c>
      <c r="M49" s="19">
        <v>5</v>
      </c>
    </row>
    <row r="50" spans="1:13" ht="69.75" customHeight="1">
      <c r="A50" s="18">
        <v>47</v>
      </c>
      <c r="B50" s="19" t="s">
        <v>137</v>
      </c>
      <c r="C50" s="30" t="s">
        <v>138</v>
      </c>
      <c r="D50" s="18"/>
      <c r="E50" s="18"/>
      <c r="F50" s="19">
        <v>6</v>
      </c>
      <c r="G50" s="18"/>
      <c r="H50" s="18">
        <v>2</v>
      </c>
      <c r="I50" s="18"/>
      <c r="J50" s="19">
        <v>1</v>
      </c>
      <c r="K50" s="19">
        <v>7</v>
      </c>
      <c r="L50" s="18"/>
      <c r="M50" s="19">
        <v>16</v>
      </c>
    </row>
    <row r="51" spans="1:13" ht="61.5" customHeight="1">
      <c r="A51" s="18">
        <v>48</v>
      </c>
      <c r="B51" s="19" t="s">
        <v>139</v>
      </c>
      <c r="C51" s="30" t="s">
        <v>140</v>
      </c>
      <c r="D51" s="19">
        <v>4</v>
      </c>
      <c r="E51" s="18"/>
      <c r="F51" s="18"/>
      <c r="G51" s="18"/>
      <c r="H51" s="18"/>
      <c r="I51" s="19">
        <v>2</v>
      </c>
      <c r="J51" s="18"/>
      <c r="K51" s="18"/>
      <c r="L51" s="18"/>
      <c r="M51" s="19">
        <v>6</v>
      </c>
    </row>
    <row r="52" spans="1:13" ht="73.5" customHeight="1">
      <c r="A52" s="18">
        <v>49</v>
      </c>
      <c r="B52" s="19" t="s">
        <v>141</v>
      </c>
      <c r="C52" s="30" t="s">
        <v>142</v>
      </c>
      <c r="D52" s="19">
        <v>6</v>
      </c>
      <c r="E52" s="18"/>
      <c r="F52" s="18"/>
      <c r="G52" s="18"/>
      <c r="H52" s="18"/>
      <c r="I52" s="18"/>
      <c r="J52" s="18"/>
      <c r="K52" s="18"/>
      <c r="L52" s="18"/>
      <c r="M52" s="19">
        <v>6</v>
      </c>
    </row>
    <row r="53" spans="1:13" ht="67.5" customHeight="1">
      <c r="A53" s="18">
        <v>50</v>
      </c>
      <c r="B53" s="19" t="s">
        <v>143</v>
      </c>
      <c r="C53" s="30" t="s">
        <v>144</v>
      </c>
      <c r="D53" s="18"/>
      <c r="E53" s="18"/>
      <c r="F53" s="18"/>
      <c r="G53" s="18"/>
      <c r="H53" s="19">
        <v>6</v>
      </c>
      <c r="I53" s="18"/>
      <c r="J53" s="18"/>
      <c r="K53" s="18"/>
      <c r="L53" s="18"/>
      <c r="M53" s="19">
        <v>6</v>
      </c>
    </row>
    <row r="54" spans="1:13" ht="65.25" customHeight="1">
      <c r="A54" s="18">
        <v>51</v>
      </c>
      <c r="B54" s="19" t="s">
        <v>145</v>
      </c>
      <c r="C54" s="30" t="s">
        <v>146</v>
      </c>
      <c r="D54" s="18">
        <v>1</v>
      </c>
      <c r="E54" s="18"/>
      <c r="F54" s="18"/>
      <c r="G54" s="18"/>
      <c r="H54" s="18"/>
      <c r="I54" s="19">
        <v>8</v>
      </c>
      <c r="J54" s="18"/>
      <c r="K54" s="18"/>
      <c r="L54" s="19">
        <v>8</v>
      </c>
      <c r="M54" s="19">
        <v>17</v>
      </c>
    </row>
    <row r="55" spans="1:13" ht="72.75" customHeight="1">
      <c r="A55" s="18">
        <v>52</v>
      </c>
      <c r="B55" s="19" t="s">
        <v>147</v>
      </c>
      <c r="C55" s="30" t="s">
        <v>148</v>
      </c>
      <c r="D55" s="18"/>
      <c r="E55" s="19">
        <v>1</v>
      </c>
      <c r="F55" s="18"/>
      <c r="G55" s="18"/>
      <c r="H55" s="18"/>
      <c r="I55" s="18"/>
      <c r="J55" s="18"/>
      <c r="K55" s="18"/>
      <c r="L55" s="18"/>
      <c r="M55" s="19">
        <v>1</v>
      </c>
    </row>
    <row r="56" spans="1:13" ht="66" customHeight="1">
      <c r="A56" s="18">
        <v>53</v>
      </c>
      <c r="B56" s="19" t="s">
        <v>149</v>
      </c>
      <c r="C56" s="30" t="s">
        <v>150</v>
      </c>
      <c r="D56" s="18"/>
      <c r="E56" s="19">
        <v>10</v>
      </c>
      <c r="F56" s="18"/>
      <c r="G56" s="18"/>
      <c r="H56" s="18"/>
      <c r="I56" s="19">
        <v>5</v>
      </c>
      <c r="J56" s="18"/>
      <c r="K56" s="18"/>
      <c r="L56" s="19">
        <v>6</v>
      </c>
      <c r="M56" s="19">
        <v>21</v>
      </c>
    </row>
    <row r="57" spans="1:13" ht="65.25" customHeight="1">
      <c r="A57" s="18">
        <v>54</v>
      </c>
      <c r="B57" s="19" t="s">
        <v>151</v>
      </c>
      <c r="C57" s="30" t="s">
        <v>152</v>
      </c>
      <c r="D57" s="18"/>
      <c r="E57" s="18"/>
      <c r="F57" s="18">
        <v>3</v>
      </c>
      <c r="G57" s="18">
        <v>9</v>
      </c>
      <c r="H57" s="18">
        <v>1</v>
      </c>
      <c r="I57" s="18"/>
      <c r="J57" s="18"/>
      <c r="K57" s="18">
        <v>2</v>
      </c>
      <c r="L57" s="18"/>
      <c r="M57" s="18">
        <v>15</v>
      </c>
    </row>
    <row r="58" spans="1:13" ht="58.5" customHeight="1">
      <c r="A58" s="18">
        <v>55</v>
      </c>
      <c r="B58" s="19" t="s">
        <v>153</v>
      </c>
      <c r="C58" s="30" t="s">
        <v>154</v>
      </c>
      <c r="D58" s="18"/>
      <c r="E58" s="18"/>
      <c r="F58" s="18"/>
      <c r="G58" s="19">
        <v>1</v>
      </c>
      <c r="H58" s="19">
        <v>2</v>
      </c>
      <c r="I58" s="19">
        <v>2</v>
      </c>
      <c r="J58" s="18"/>
      <c r="K58" s="18"/>
      <c r="L58" s="18"/>
      <c r="M58" s="19">
        <v>5</v>
      </c>
    </row>
    <row r="59" spans="1:13" ht="57.75" customHeight="1">
      <c r="A59" s="18">
        <v>56</v>
      </c>
      <c r="B59" s="19" t="s">
        <v>155</v>
      </c>
      <c r="C59" s="30" t="s">
        <v>156</v>
      </c>
      <c r="D59" s="19">
        <v>12</v>
      </c>
      <c r="E59" s="18"/>
      <c r="F59" s="19">
        <v>3</v>
      </c>
      <c r="G59" s="18"/>
      <c r="H59" s="18"/>
      <c r="I59" s="18"/>
      <c r="J59" s="18"/>
      <c r="K59" s="18"/>
      <c r="L59" s="18"/>
      <c r="M59" s="19">
        <v>15</v>
      </c>
    </row>
    <row r="60" spans="1:13" ht="61.5" customHeight="1">
      <c r="A60" s="18">
        <v>57</v>
      </c>
      <c r="B60" s="19" t="s">
        <v>157</v>
      </c>
      <c r="C60" s="30" t="s">
        <v>158</v>
      </c>
      <c r="D60" s="18"/>
      <c r="E60" s="19">
        <v>3</v>
      </c>
      <c r="F60" s="18"/>
      <c r="G60" s="18"/>
      <c r="H60" s="18"/>
      <c r="I60" s="18"/>
      <c r="J60" s="18"/>
      <c r="K60" s="18"/>
      <c r="L60" s="18"/>
      <c r="M60" s="19">
        <v>3</v>
      </c>
    </row>
    <row r="61" spans="1:13" ht="54.75" customHeight="1">
      <c r="A61" s="18">
        <v>58</v>
      </c>
      <c r="B61" s="19" t="s">
        <v>159</v>
      </c>
      <c r="C61" s="30" t="s">
        <v>160</v>
      </c>
      <c r="D61" s="18"/>
      <c r="E61" s="18"/>
      <c r="F61" s="18"/>
      <c r="G61" s="18"/>
      <c r="H61" s="18"/>
      <c r="I61" s="19">
        <v>10</v>
      </c>
      <c r="J61" s="18"/>
      <c r="K61" s="18"/>
      <c r="L61" s="18"/>
      <c r="M61" s="19">
        <v>10</v>
      </c>
    </row>
    <row r="62" spans="1:13" ht="75.75" customHeight="1">
      <c r="A62" s="18">
        <v>59</v>
      </c>
      <c r="B62" s="19" t="s">
        <v>161</v>
      </c>
      <c r="C62" s="30" t="s">
        <v>162</v>
      </c>
      <c r="D62" s="18"/>
      <c r="E62" s="19">
        <v>5</v>
      </c>
      <c r="F62" s="18"/>
      <c r="G62" s="19">
        <v>4</v>
      </c>
      <c r="H62" s="18"/>
      <c r="I62" s="18"/>
      <c r="J62" s="18"/>
      <c r="K62" s="18"/>
      <c r="L62" s="18"/>
      <c r="M62" s="19">
        <v>9</v>
      </c>
    </row>
    <row r="63" spans="1:13" ht="61.5" customHeight="1">
      <c r="A63" s="18">
        <v>60</v>
      </c>
      <c r="B63" s="19" t="s">
        <v>163</v>
      </c>
      <c r="C63" s="30" t="s">
        <v>164</v>
      </c>
      <c r="D63" s="19">
        <v>1</v>
      </c>
      <c r="E63" s="19">
        <v>7</v>
      </c>
      <c r="F63" s="18">
        <v>1</v>
      </c>
      <c r="G63" s="18"/>
      <c r="H63" s="18"/>
      <c r="I63" s="18"/>
      <c r="J63" s="18"/>
      <c r="K63" s="18"/>
      <c r="L63" s="18"/>
      <c r="M63" s="19">
        <v>9</v>
      </c>
    </row>
    <row r="64" spans="1:13" ht="39.75" customHeight="1">
      <c r="A64" s="18">
        <v>61</v>
      </c>
      <c r="B64" s="19" t="s">
        <v>165</v>
      </c>
      <c r="C64" s="30" t="s">
        <v>166</v>
      </c>
      <c r="D64" s="18"/>
      <c r="E64" s="18"/>
      <c r="F64" s="18"/>
      <c r="G64" s="18"/>
      <c r="H64" s="18"/>
      <c r="I64" s="19">
        <v>1</v>
      </c>
      <c r="J64" s="18"/>
      <c r="K64" s="18"/>
      <c r="L64" s="18"/>
      <c r="M64" s="19">
        <v>1</v>
      </c>
    </row>
    <row r="65" spans="1:13" ht="39.75" customHeight="1">
      <c r="A65" s="18">
        <v>62</v>
      </c>
      <c r="B65" s="18" t="s">
        <v>167</v>
      </c>
      <c r="C65" s="30" t="s">
        <v>168</v>
      </c>
      <c r="D65" s="18"/>
      <c r="E65" s="18"/>
      <c r="F65" s="18"/>
      <c r="G65" s="18"/>
      <c r="H65" s="18"/>
      <c r="I65" s="18">
        <v>1</v>
      </c>
      <c r="J65" s="18"/>
      <c r="K65" s="18"/>
      <c r="L65" s="18"/>
      <c r="M65" s="18">
        <v>1</v>
      </c>
    </row>
    <row r="66" spans="1:13" ht="39.75" customHeight="1">
      <c r="A66" s="18">
        <v>63</v>
      </c>
      <c r="B66" s="18">
        <v>19275</v>
      </c>
      <c r="C66" s="30" t="s">
        <v>169</v>
      </c>
      <c r="D66" s="18">
        <v>1</v>
      </c>
      <c r="E66" s="18">
        <v>1</v>
      </c>
      <c r="F66" s="18">
        <v>6</v>
      </c>
      <c r="G66" s="18"/>
      <c r="H66" s="18">
        <v>1</v>
      </c>
      <c r="I66" s="18">
        <v>5</v>
      </c>
      <c r="J66" s="18">
        <v>1</v>
      </c>
      <c r="K66" s="18">
        <v>1</v>
      </c>
      <c r="L66" s="18">
        <v>2</v>
      </c>
      <c r="M66" s="19">
        <v>18</v>
      </c>
    </row>
    <row r="67" spans="1:13" ht="36" customHeight="1">
      <c r="A67" s="18"/>
      <c r="B67" s="18"/>
      <c r="C67" s="31" t="s">
        <v>48</v>
      </c>
      <c r="D67" s="18">
        <v>145</v>
      </c>
      <c r="E67" s="32">
        <v>93</v>
      </c>
      <c r="F67" s="32">
        <v>320</v>
      </c>
      <c r="G67" s="32">
        <v>62</v>
      </c>
      <c r="H67" s="32">
        <v>203</v>
      </c>
      <c r="I67" s="32">
        <v>383</v>
      </c>
      <c r="J67" s="32">
        <v>108</v>
      </c>
      <c r="K67" s="32">
        <v>118</v>
      </c>
      <c r="L67" s="32">
        <v>151</v>
      </c>
      <c r="M67" s="18">
        <v>1583</v>
      </c>
    </row>
    <row r="68" spans="1:13" ht="39.75" customHeight="1">
      <c r="A68" s="33" t="s">
        <v>170</v>
      </c>
      <c r="B68" s="33"/>
      <c r="C68" s="33"/>
      <c r="D68" s="33">
        <v>145</v>
      </c>
      <c r="E68" s="33">
        <v>186</v>
      </c>
      <c r="F68" s="33">
        <v>640</v>
      </c>
      <c r="G68" s="33">
        <v>124</v>
      </c>
      <c r="H68" s="33">
        <v>406</v>
      </c>
      <c r="I68" s="33">
        <v>766</v>
      </c>
      <c r="J68" s="33">
        <v>216</v>
      </c>
      <c r="K68" s="33">
        <v>236</v>
      </c>
      <c r="L68" s="33">
        <v>302</v>
      </c>
      <c r="M68" s="33">
        <v>3166</v>
      </c>
    </row>
  </sheetData>
  <sheetProtection selectLockedCells="1" selectUnlockedCells="1"/>
  <mergeCells count="3">
    <mergeCell ref="A1:M1"/>
    <mergeCell ref="A2:M2"/>
    <mergeCell ref="A68:M68"/>
  </mergeCells>
  <printOptions/>
  <pageMargins left="0.7479166666666667" right="0.7479166666666667" top="0.32013888888888886" bottom="0.2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C1">
      <selection activeCell="G27" sqref="G27"/>
    </sheetView>
  </sheetViews>
  <sheetFormatPr defaultColWidth="9.140625" defaultRowHeight="12.75"/>
  <cols>
    <col min="1" max="1" width="14.8515625" style="20" customWidth="1"/>
    <col min="2" max="2" width="14.421875" style="20" customWidth="1"/>
    <col min="3" max="3" width="14.140625" style="20" customWidth="1"/>
    <col min="4" max="4" width="13.8515625" style="20" customWidth="1"/>
    <col min="5" max="5" width="13.140625" style="20" customWidth="1"/>
    <col min="6" max="6" width="14.140625" style="20" customWidth="1"/>
    <col min="7" max="7" width="13.8515625" style="20" customWidth="1"/>
    <col min="8" max="8" width="12.7109375" style="20" customWidth="1"/>
    <col min="9" max="9" width="15.28125" style="20" customWidth="1"/>
    <col min="10" max="10" width="12.00390625" style="20" customWidth="1"/>
    <col min="11" max="11" width="8.28125" style="20" customWidth="1"/>
    <col min="12" max="12" width="11.8515625" style="20" customWidth="1"/>
    <col min="13" max="13" width="9.57421875" style="20" customWidth="1"/>
    <col min="14" max="16384" width="9.00390625" style="20" customWidth="1"/>
  </cols>
  <sheetData>
    <row r="1" spans="1:1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171</v>
      </c>
    </row>
    <row r="3" spans="1:12" ht="25.5" customHeight="1">
      <c r="A3" s="4" t="s">
        <v>172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18" t="s">
        <v>173</v>
      </c>
      <c r="B4" s="18" t="s">
        <v>174</v>
      </c>
      <c r="C4" s="19" t="s">
        <v>175</v>
      </c>
      <c r="D4" s="18" t="s">
        <v>176</v>
      </c>
      <c r="E4" s="19" t="s">
        <v>177</v>
      </c>
      <c r="F4" s="19" t="s">
        <v>178</v>
      </c>
      <c r="G4" s="19" t="s">
        <v>179</v>
      </c>
      <c r="H4" s="19" t="s">
        <v>180</v>
      </c>
      <c r="I4" s="19" t="s">
        <v>181</v>
      </c>
      <c r="J4" s="19" t="s">
        <v>182</v>
      </c>
      <c r="K4" s="19" t="s">
        <v>183</v>
      </c>
      <c r="L4" s="19" t="s">
        <v>184</v>
      </c>
    </row>
    <row r="5" spans="1:12" ht="12.75">
      <c r="A5" s="18" t="s">
        <v>39</v>
      </c>
      <c r="B5" s="18">
        <v>43</v>
      </c>
      <c r="C5" s="36">
        <v>447738</v>
      </c>
      <c r="D5" s="37">
        <v>3042</v>
      </c>
      <c r="E5" s="18">
        <v>145</v>
      </c>
      <c r="F5" s="18">
        <v>51</v>
      </c>
      <c r="G5" s="21">
        <v>37</v>
      </c>
      <c r="H5" s="38">
        <v>6</v>
      </c>
      <c r="I5" s="39">
        <v>0.35172413793103446</v>
      </c>
      <c r="J5" s="39">
        <v>0.8604651162790697</v>
      </c>
      <c r="K5" s="40">
        <v>3087.848275862069</v>
      </c>
      <c r="L5" s="41">
        <v>20.979310344827585</v>
      </c>
    </row>
    <row r="6" spans="1:12" ht="12.75">
      <c r="A6" s="18" t="s">
        <v>40</v>
      </c>
      <c r="B6" s="18">
        <v>22</v>
      </c>
      <c r="C6" s="36">
        <v>274024</v>
      </c>
      <c r="D6" s="37">
        <v>2128</v>
      </c>
      <c r="E6" s="18">
        <v>93</v>
      </c>
      <c r="F6" s="18">
        <v>41</v>
      </c>
      <c r="G6" s="21">
        <v>20</v>
      </c>
      <c r="H6" s="38">
        <v>2</v>
      </c>
      <c r="I6" s="39">
        <v>0.44086021505376344</v>
      </c>
      <c r="J6" s="39">
        <v>0.9090909090909091</v>
      </c>
      <c r="K6" s="40">
        <v>2946.494623655914</v>
      </c>
      <c r="L6" s="41">
        <v>22.881720430107528</v>
      </c>
    </row>
    <row r="7" spans="1:12" ht="12.75">
      <c r="A7" s="18" t="s">
        <v>41</v>
      </c>
      <c r="B7" s="18">
        <v>58</v>
      </c>
      <c r="C7" s="36">
        <v>1116917</v>
      </c>
      <c r="D7" s="37">
        <v>3552</v>
      </c>
      <c r="E7" s="18">
        <v>320</v>
      </c>
      <c r="F7" s="18">
        <v>111</v>
      </c>
      <c r="G7" s="21">
        <v>55</v>
      </c>
      <c r="H7" s="38">
        <v>3</v>
      </c>
      <c r="I7" s="39">
        <v>0.346875</v>
      </c>
      <c r="J7" s="39">
        <v>0.9482758620689655</v>
      </c>
      <c r="K7" s="40">
        <v>3490.365625</v>
      </c>
      <c r="L7" s="41">
        <v>11.1</v>
      </c>
    </row>
    <row r="8" spans="1:12" ht="12.75">
      <c r="A8" s="18" t="s">
        <v>42</v>
      </c>
      <c r="B8" s="18">
        <v>20</v>
      </c>
      <c r="C8" s="36">
        <v>171190</v>
      </c>
      <c r="D8" s="37">
        <v>2562</v>
      </c>
      <c r="E8" s="18">
        <v>62</v>
      </c>
      <c r="F8" s="18">
        <v>20</v>
      </c>
      <c r="G8" s="21">
        <v>19</v>
      </c>
      <c r="H8" s="38">
        <v>1</v>
      </c>
      <c r="I8" s="39">
        <v>0.3225806451612903</v>
      </c>
      <c r="J8" s="39">
        <v>0.95</v>
      </c>
      <c r="K8" s="40">
        <v>2761.1290322580644</v>
      </c>
      <c r="L8" s="41">
        <v>41.32258064516129</v>
      </c>
    </row>
    <row r="9" spans="1:12" ht="12.75">
      <c r="A9" s="18" t="s">
        <v>43</v>
      </c>
      <c r="B9" s="18">
        <v>108</v>
      </c>
      <c r="C9" s="36">
        <v>645296</v>
      </c>
      <c r="D9" s="37">
        <v>3248</v>
      </c>
      <c r="E9" s="18">
        <v>203</v>
      </c>
      <c r="F9" s="18">
        <v>53</v>
      </c>
      <c r="G9" s="21">
        <v>62</v>
      </c>
      <c r="H9" s="38">
        <v>46</v>
      </c>
      <c r="I9" s="39">
        <v>0.26108374384236455</v>
      </c>
      <c r="J9" s="39">
        <v>0.5740740740740741</v>
      </c>
      <c r="K9" s="40">
        <v>3178.7980295566504</v>
      </c>
      <c r="L9" s="41">
        <v>16</v>
      </c>
    </row>
    <row r="10" spans="1:12" ht="12.75">
      <c r="A10" s="18" t="s">
        <v>44</v>
      </c>
      <c r="B10" s="18">
        <v>82</v>
      </c>
      <c r="C10" s="36">
        <v>1276525</v>
      </c>
      <c r="D10" s="42">
        <v>4992</v>
      </c>
      <c r="E10" s="18">
        <v>383</v>
      </c>
      <c r="F10" s="18">
        <v>104</v>
      </c>
      <c r="G10" s="21">
        <v>72</v>
      </c>
      <c r="H10" s="38">
        <v>10</v>
      </c>
      <c r="I10" s="39">
        <v>0.27154046997389036</v>
      </c>
      <c r="J10" s="39">
        <v>0.8780487804878049</v>
      </c>
      <c r="K10" s="40">
        <v>3332.9634464751957</v>
      </c>
      <c r="L10" s="41">
        <v>13.033942558746736</v>
      </c>
    </row>
    <row r="11" spans="1:12" ht="12.75">
      <c r="A11" s="18" t="s">
        <v>45</v>
      </c>
      <c r="B11" s="18">
        <v>12</v>
      </c>
      <c r="C11" s="36">
        <v>318983</v>
      </c>
      <c r="D11" s="37">
        <v>1614</v>
      </c>
      <c r="E11" s="18">
        <v>108</v>
      </c>
      <c r="F11" s="18">
        <v>51</v>
      </c>
      <c r="G11" s="21">
        <v>12</v>
      </c>
      <c r="H11" s="38">
        <v>0</v>
      </c>
      <c r="I11" s="39">
        <v>0.4722222222222222</v>
      </c>
      <c r="J11" s="39">
        <v>1</v>
      </c>
      <c r="K11" s="40">
        <v>2953.546296296296</v>
      </c>
      <c r="L11" s="41">
        <v>14.944444444444445</v>
      </c>
    </row>
    <row r="12" spans="1:12" ht="12.75">
      <c r="A12" s="18" t="s">
        <v>46</v>
      </c>
      <c r="B12" s="18">
        <v>21</v>
      </c>
      <c r="C12" s="36">
        <v>405111</v>
      </c>
      <c r="D12" s="37">
        <v>2109</v>
      </c>
      <c r="E12" s="18">
        <v>118</v>
      </c>
      <c r="F12" s="18">
        <v>37</v>
      </c>
      <c r="G12" s="21">
        <v>19</v>
      </c>
      <c r="H12" s="38">
        <v>2</v>
      </c>
      <c r="I12" s="39">
        <v>0.3135593220338983</v>
      </c>
      <c r="J12" s="39">
        <v>0.9047619047619048</v>
      </c>
      <c r="K12" s="40">
        <v>3433.14406779661</v>
      </c>
      <c r="L12" s="41">
        <v>17.872881355932204</v>
      </c>
    </row>
    <row r="13" spans="1:12" ht="12.75">
      <c r="A13" s="18" t="s">
        <v>47</v>
      </c>
      <c r="B13" s="18">
        <v>24</v>
      </c>
      <c r="C13" s="36">
        <v>436296</v>
      </c>
      <c r="D13" s="37">
        <v>2461</v>
      </c>
      <c r="E13" s="18">
        <v>151</v>
      </c>
      <c r="F13" s="18">
        <v>46</v>
      </c>
      <c r="G13" s="21">
        <v>24</v>
      </c>
      <c r="H13" s="38">
        <v>0</v>
      </c>
      <c r="I13" s="39">
        <v>0.304635761589404</v>
      </c>
      <c r="J13" s="39">
        <v>1</v>
      </c>
      <c r="K13" s="40">
        <v>2889.3774834437086</v>
      </c>
      <c r="L13" s="41">
        <v>16.29801324503311</v>
      </c>
    </row>
    <row r="14" spans="1:12" ht="12.75">
      <c r="A14" s="18" t="s">
        <v>185</v>
      </c>
      <c r="B14" s="18">
        <v>390</v>
      </c>
      <c r="C14" s="36">
        <v>5092080</v>
      </c>
      <c r="D14" s="37">
        <v>25708</v>
      </c>
      <c r="E14" s="18">
        <v>1583</v>
      </c>
      <c r="F14" s="18">
        <v>514</v>
      </c>
      <c r="G14" s="21">
        <v>320</v>
      </c>
      <c r="H14" s="38">
        <v>70</v>
      </c>
      <c r="I14" s="39">
        <v>0.32469993682880605</v>
      </c>
      <c r="J14" s="39">
        <v>0.8205128205128205</v>
      </c>
      <c r="K14" s="40">
        <v>3216.727732154138</v>
      </c>
      <c r="L14" s="41">
        <v>16.24005053695515</v>
      </c>
    </row>
    <row r="15" spans="1:12" ht="12.75">
      <c r="A15" s="43" t="s">
        <v>186</v>
      </c>
      <c r="B15" s="43"/>
      <c r="C15" s="43"/>
      <c r="D15" s="43"/>
      <c r="E15" s="43">
        <v>3166</v>
      </c>
      <c r="F15" s="43"/>
      <c r="G15" s="43"/>
      <c r="H15" s="43"/>
      <c r="I15" s="43"/>
      <c r="J15" s="43"/>
      <c r="K15" s="43"/>
      <c r="L15" s="43"/>
    </row>
    <row r="16" spans="1:10" ht="12.75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1" ht="12.75">
      <c r="A17" s="4" t="s">
        <v>187</v>
      </c>
      <c r="B17" s="4"/>
      <c r="C17" s="4"/>
      <c r="D17" s="4"/>
      <c r="E17" s="4"/>
      <c r="F17" s="4"/>
      <c r="G17" s="4"/>
      <c r="H17" s="4"/>
      <c r="I17" s="4"/>
      <c r="J17" s="4"/>
      <c r="K17" s="35" t="s">
        <v>188</v>
      </c>
    </row>
    <row r="18" spans="1:10" ht="12.75">
      <c r="A18" s="18" t="s">
        <v>189</v>
      </c>
      <c r="B18" s="18" t="s">
        <v>174</v>
      </c>
      <c r="C18" s="18" t="s">
        <v>190</v>
      </c>
      <c r="D18" s="18" t="s">
        <v>176</v>
      </c>
      <c r="E18" s="19" t="s">
        <v>177</v>
      </c>
      <c r="F18" s="19" t="s">
        <v>179</v>
      </c>
      <c r="G18" s="19" t="s">
        <v>180</v>
      </c>
      <c r="H18" s="19" t="s">
        <v>182</v>
      </c>
      <c r="I18" s="19" t="s">
        <v>183</v>
      </c>
      <c r="J18" s="19" t="s">
        <v>184</v>
      </c>
    </row>
    <row r="19" spans="1:10" ht="12.75">
      <c r="A19" s="6" t="s">
        <v>185</v>
      </c>
      <c r="B19" s="38">
        <v>390</v>
      </c>
      <c r="C19" s="36">
        <v>5092080</v>
      </c>
      <c r="D19" s="44">
        <v>25708</v>
      </c>
      <c r="E19" s="44">
        <v>1583</v>
      </c>
      <c r="F19" s="6">
        <v>320</v>
      </c>
      <c r="G19" s="38">
        <v>70</v>
      </c>
      <c r="H19" s="39">
        <v>0.8205128205128205</v>
      </c>
      <c r="I19" s="40">
        <v>3216.727732154138</v>
      </c>
      <c r="J19" s="45">
        <v>16.24005053695515</v>
      </c>
    </row>
    <row r="20" spans="1:10" ht="12.75">
      <c r="A20" s="6" t="s">
        <v>191</v>
      </c>
      <c r="B20" s="6">
        <v>550</v>
      </c>
      <c r="C20" s="46">
        <v>5861529</v>
      </c>
      <c r="D20" s="44">
        <v>13590</v>
      </c>
      <c r="E20" s="44">
        <v>1460</v>
      </c>
      <c r="F20" s="6">
        <v>320</v>
      </c>
      <c r="G20" s="38">
        <v>230</v>
      </c>
      <c r="H20" s="39">
        <v>0.5818181818181818</v>
      </c>
      <c r="I20" s="40">
        <v>4014.745890410959</v>
      </c>
      <c r="J20" s="45">
        <v>9.308219178082192</v>
      </c>
    </row>
    <row r="21" spans="1:10" ht="12.75">
      <c r="A21" s="6" t="s">
        <v>192</v>
      </c>
      <c r="B21" s="6">
        <v>279</v>
      </c>
      <c r="C21" s="46">
        <v>3752654</v>
      </c>
      <c r="D21" s="44">
        <v>22992</v>
      </c>
      <c r="E21" s="44">
        <v>2265</v>
      </c>
      <c r="F21" s="6">
        <v>266</v>
      </c>
      <c r="G21" s="38">
        <v>13</v>
      </c>
      <c r="H21" s="39">
        <v>0.953405017921147</v>
      </c>
      <c r="I21" s="40">
        <v>1656.8008830022075</v>
      </c>
      <c r="J21" s="45">
        <v>10.150993377483443</v>
      </c>
    </row>
    <row r="22" spans="1:10" ht="12.75">
      <c r="A22" s="6" t="s">
        <v>193</v>
      </c>
      <c r="B22" s="6">
        <v>582</v>
      </c>
      <c r="C22" s="46">
        <v>4927596</v>
      </c>
      <c r="D22" s="44">
        <v>18391</v>
      </c>
      <c r="E22" s="44">
        <v>3145</v>
      </c>
      <c r="F22" s="6">
        <v>524</v>
      </c>
      <c r="G22" s="38">
        <v>58</v>
      </c>
      <c r="H22" s="39">
        <v>0.9003436426116839</v>
      </c>
      <c r="I22" s="40">
        <v>1566.8031796502385</v>
      </c>
      <c r="J22" s="45">
        <v>5.847694753577106</v>
      </c>
    </row>
    <row r="23" spans="1:10" ht="12.75">
      <c r="A23" s="43" t="s">
        <v>186</v>
      </c>
      <c r="B23" s="43"/>
      <c r="C23" s="43"/>
      <c r="D23" s="43"/>
      <c r="E23" s="43"/>
      <c r="F23" s="43"/>
      <c r="G23" s="43"/>
      <c r="H23" s="8"/>
      <c r="I23" s="8"/>
      <c r="J23" s="8"/>
    </row>
    <row r="24" spans="1:6" ht="12.75">
      <c r="A24" s="47"/>
      <c r="B24" s="47"/>
      <c r="C24" s="47"/>
      <c r="D24" s="47"/>
      <c r="E24" s="47"/>
      <c r="F24" s="47"/>
    </row>
    <row r="29" ht="33.75" customHeight="1"/>
    <row r="30" ht="45.75" customHeight="1"/>
    <row r="31" ht="7.5" customHeight="1"/>
    <row r="32" ht="21" customHeight="1"/>
    <row r="33" ht="21" customHeight="1"/>
    <row r="34" ht="17.25" customHeight="1"/>
    <row r="35" ht="19.5" customHeight="1"/>
    <row r="36" ht="20.25" customHeight="1"/>
    <row r="37" ht="17.25" customHeight="1"/>
    <row r="38" ht="17.25" customHeight="1"/>
    <row r="39" ht="19.5" customHeight="1"/>
    <row r="40" ht="18" customHeight="1"/>
    <row r="41" ht="7.5" customHeight="1"/>
    <row r="42" ht="23.25" customHeight="1"/>
    <row r="43" ht="43.5" customHeight="1"/>
    <row r="44" spans="1:9" ht="12.75">
      <c r="A44" s="48"/>
      <c r="B44" s="48"/>
      <c r="C44" s="48"/>
      <c r="D44" s="48"/>
      <c r="E44" s="48"/>
      <c r="F44" s="48"/>
      <c r="G44" s="49"/>
      <c r="H44" s="48"/>
      <c r="I44" s="48"/>
    </row>
    <row r="45" spans="1:9" ht="45" customHeight="1">
      <c r="A45" s="50"/>
      <c r="B45" s="50"/>
      <c r="C45" s="50"/>
      <c r="D45" s="50"/>
      <c r="E45" s="50"/>
      <c r="F45" s="50"/>
      <c r="G45" s="50"/>
      <c r="H45" s="48"/>
      <c r="I45" s="48"/>
    </row>
    <row r="46" spans="1:9" ht="12.75">
      <c r="A46" s="50"/>
      <c r="B46" s="51"/>
      <c r="C46" s="51"/>
      <c r="D46" s="51"/>
      <c r="E46" s="51"/>
      <c r="F46" s="51"/>
      <c r="G46" s="51"/>
      <c r="H46" s="48"/>
      <c r="I46" s="48"/>
    </row>
    <row r="47" spans="1:9" ht="12.75">
      <c r="A47" s="50"/>
      <c r="B47" s="51"/>
      <c r="C47" s="51"/>
      <c r="D47" s="51"/>
      <c r="E47" s="51"/>
      <c r="F47" s="51"/>
      <c r="G47" s="51"/>
      <c r="H47" s="48"/>
      <c r="I47" s="48"/>
    </row>
    <row r="48" spans="1:9" ht="12.75">
      <c r="A48" s="50"/>
      <c r="B48" s="51"/>
      <c r="C48" s="51"/>
      <c r="D48" s="51"/>
      <c r="E48" s="51"/>
      <c r="F48" s="51"/>
      <c r="G48" s="51"/>
      <c r="H48" s="48"/>
      <c r="I48" s="48"/>
    </row>
    <row r="49" spans="1:9" ht="12.75">
      <c r="A49" s="50"/>
      <c r="B49" s="51"/>
      <c r="C49" s="51"/>
      <c r="D49" s="51"/>
      <c r="E49" s="51"/>
      <c r="F49" s="51"/>
      <c r="G49" s="51"/>
      <c r="H49" s="48"/>
      <c r="I49" s="48"/>
    </row>
    <row r="50" spans="1:9" ht="12.75">
      <c r="A50" s="50"/>
      <c r="B50" s="51"/>
      <c r="C50" s="51"/>
      <c r="D50" s="51"/>
      <c r="E50" s="51"/>
      <c r="F50" s="51"/>
      <c r="G50" s="51"/>
      <c r="H50" s="48"/>
      <c r="I50" s="48"/>
    </row>
    <row r="51" spans="1:9" ht="12.75">
      <c r="A51" s="50"/>
      <c r="B51" s="51"/>
      <c r="C51" s="51"/>
      <c r="D51" s="51"/>
      <c r="E51" s="51"/>
      <c r="F51" s="51"/>
      <c r="G51" s="51"/>
      <c r="H51" s="48"/>
      <c r="I51" s="48"/>
    </row>
    <row r="52" spans="1:9" ht="12.75">
      <c r="A52" s="50"/>
      <c r="B52" s="51"/>
      <c r="C52" s="51"/>
      <c r="D52" s="51"/>
      <c r="E52" s="51"/>
      <c r="F52" s="51"/>
      <c r="G52" s="51"/>
      <c r="H52" s="48"/>
      <c r="I52" s="48"/>
    </row>
    <row r="53" spans="1:9" ht="12.75">
      <c r="A53" s="50"/>
      <c r="B53" s="51"/>
      <c r="C53" s="51"/>
      <c r="D53" s="51"/>
      <c r="E53" s="51"/>
      <c r="F53" s="51"/>
      <c r="G53" s="51"/>
      <c r="H53" s="48"/>
      <c r="I53" s="48"/>
    </row>
    <row r="54" spans="1:9" ht="12.75">
      <c r="A54" s="50"/>
      <c r="B54" s="51"/>
      <c r="C54" s="51"/>
      <c r="D54" s="51"/>
      <c r="E54" s="51"/>
      <c r="F54" s="51"/>
      <c r="G54" s="51"/>
      <c r="H54" s="48"/>
      <c r="I54" s="48"/>
    </row>
    <row r="55" spans="1:9" ht="7.5" customHeight="1">
      <c r="A55" s="50"/>
      <c r="B55" s="51"/>
      <c r="C55" s="51"/>
      <c r="D55" s="51"/>
      <c r="E55" s="51"/>
      <c r="F55" s="51"/>
      <c r="G55" s="51"/>
      <c r="H55" s="48"/>
      <c r="I55" s="48"/>
    </row>
    <row r="56" spans="1:9" ht="12.75">
      <c r="A56" s="50"/>
      <c r="B56" s="51"/>
      <c r="C56" s="51"/>
      <c r="D56" s="51"/>
      <c r="E56" s="51"/>
      <c r="F56" s="51"/>
      <c r="G56" s="51"/>
      <c r="H56" s="48"/>
      <c r="I56" s="48"/>
    </row>
    <row r="57" spans="1:9" ht="12.75">
      <c r="A57" s="48"/>
      <c r="B57" s="48"/>
      <c r="C57" s="48"/>
      <c r="D57" s="48"/>
      <c r="E57" s="48"/>
      <c r="F57" s="48"/>
      <c r="G57" s="48"/>
      <c r="H57" s="48"/>
      <c r="I57" s="48"/>
    </row>
    <row r="58" spans="1:9" ht="12.75">
      <c r="A58" s="48"/>
      <c r="B58" s="48"/>
      <c r="C58" s="48"/>
      <c r="D58" s="48"/>
      <c r="E58" s="48"/>
      <c r="F58" s="48"/>
      <c r="G58" s="48"/>
      <c r="H58" s="48"/>
      <c r="I58" s="48"/>
    </row>
    <row r="59" spans="1:9" ht="12.75">
      <c r="A59" s="48"/>
      <c r="B59" s="48"/>
      <c r="C59" s="48"/>
      <c r="D59" s="48"/>
      <c r="E59" s="48"/>
      <c r="F59" s="48"/>
      <c r="G59" s="48"/>
      <c r="H59" s="48"/>
      <c r="I59" s="48"/>
    </row>
    <row r="60" spans="1:9" ht="12.75">
      <c r="A60" s="48"/>
      <c r="B60" s="48"/>
      <c r="C60" s="48"/>
      <c r="D60" s="48"/>
      <c r="E60" s="48"/>
      <c r="F60" s="48"/>
      <c r="G60" s="48"/>
      <c r="H60" s="48"/>
      <c r="I60" s="48"/>
    </row>
    <row r="61" spans="1:9" ht="32.25" customHeight="1">
      <c r="A61" s="52"/>
      <c r="B61" s="53"/>
      <c r="C61" s="53"/>
      <c r="D61" s="53"/>
      <c r="E61" s="53"/>
      <c r="F61" s="53"/>
      <c r="G61" s="53"/>
      <c r="H61" s="53"/>
      <c r="I61" s="53"/>
    </row>
    <row r="62" spans="1:9" ht="54.75" customHeight="1">
      <c r="A62" s="52"/>
      <c r="B62" s="50"/>
      <c r="C62" s="50"/>
      <c r="D62" s="50"/>
      <c r="E62" s="50"/>
      <c r="F62" s="50"/>
      <c r="G62" s="50"/>
      <c r="H62" s="50"/>
      <c r="I62" s="50"/>
    </row>
    <row r="63" spans="1:9" ht="12.75">
      <c r="A63" s="54"/>
      <c r="B63" s="50"/>
      <c r="C63" s="50"/>
      <c r="D63" s="50"/>
      <c r="E63" s="50"/>
      <c r="F63" s="50"/>
      <c r="G63" s="50"/>
      <c r="H63" s="50"/>
      <c r="I63" s="50"/>
    </row>
    <row r="64" spans="1:9" ht="18.75" customHeight="1">
      <c r="A64" s="54"/>
      <c r="B64" s="50"/>
      <c r="C64" s="50"/>
      <c r="D64" s="50"/>
      <c r="E64" s="50"/>
      <c r="F64" s="50"/>
      <c r="G64" s="50"/>
      <c r="H64" s="50"/>
      <c r="I64" s="50"/>
    </row>
    <row r="65" spans="1:9" ht="12.75">
      <c r="A65" s="54"/>
      <c r="B65" s="50"/>
      <c r="C65" s="50"/>
      <c r="D65" s="50"/>
      <c r="E65" s="50"/>
      <c r="F65" s="50"/>
      <c r="G65" s="50"/>
      <c r="H65" s="50"/>
      <c r="I65" s="50"/>
    </row>
    <row r="66" spans="1:9" ht="12.75">
      <c r="A66" s="54"/>
      <c r="B66" s="50"/>
      <c r="C66" s="50"/>
      <c r="D66" s="50"/>
      <c r="E66" s="50"/>
      <c r="F66" s="50"/>
      <c r="G66" s="50"/>
      <c r="H66" s="50"/>
      <c r="I66" s="50"/>
    </row>
    <row r="67" spans="1:9" ht="12.75">
      <c r="A67" s="54"/>
      <c r="B67" s="50"/>
      <c r="C67" s="50"/>
      <c r="D67" s="50"/>
      <c r="E67" s="50"/>
      <c r="F67" s="50"/>
      <c r="G67" s="50"/>
      <c r="H67" s="50"/>
      <c r="I67" s="50"/>
    </row>
    <row r="68" spans="1:9" ht="12.75">
      <c r="A68" s="54"/>
      <c r="B68" s="50"/>
      <c r="C68" s="50"/>
      <c r="D68" s="50"/>
      <c r="E68" s="50"/>
      <c r="F68" s="50"/>
      <c r="G68" s="50"/>
      <c r="H68" s="50"/>
      <c r="I68" s="50"/>
    </row>
    <row r="69" spans="1:9" ht="12.75">
      <c r="A69" s="54"/>
      <c r="B69" s="50"/>
      <c r="C69" s="50"/>
      <c r="D69" s="50"/>
      <c r="E69" s="50"/>
      <c r="F69" s="50"/>
      <c r="G69" s="50"/>
      <c r="H69" s="50"/>
      <c r="I69" s="50"/>
    </row>
    <row r="70" spans="1:9" ht="12.75">
      <c r="A70" s="54"/>
      <c r="B70" s="50"/>
      <c r="C70" s="50"/>
      <c r="D70" s="50"/>
      <c r="E70" s="50"/>
      <c r="F70" s="50"/>
      <c r="G70" s="50"/>
      <c r="H70" s="50"/>
      <c r="I70" s="50"/>
    </row>
    <row r="71" spans="1:9" ht="12.75">
      <c r="A71" s="54"/>
      <c r="B71" s="50"/>
      <c r="C71" s="50"/>
      <c r="D71" s="50"/>
      <c r="E71" s="50"/>
      <c r="F71" s="50"/>
      <c r="G71" s="50"/>
      <c r="H71" s="50"/>
      <c r="I71" s="50"/>
    </row>
    <row r="72" spans="1:9" ht="12.75">
      <c r="A72" s="54"/>
      <c r="B72" s="54"/>
      <c r="C72" s="54"/>
      <c r="D72" s="54"/>
      <c r="E72" s="54"/>
      <c r="F72" s="54"/>
      <c r="G72" s="54"/>
      <c r="H72" s="54"/>
      <c r="I72" s="54"/>
    </row>
    <row r="73" spans="1:9" ht="12.75">
      <c r="A73" s="48"/>
      <c r="B73" s="48"/>
      <c r="C73" s="48"/>
      <c r="D73" s="48"/>
      <c r="E73" s="48"/>
      <c r="F73" s="48"/>
      <c r="G73" s="48"/>
      <c r="H73" s="48"/>
      <c r="I73" s="48"/>
    </row>
    <row r="74" spans="1:9" ht="12.75">
      <c r="A74" s="48"/>
      <c r="B74" s="48"/>
      <c r="C74" s="48"/>
      <c r="D74" s="48"/>
      <c r="E74" s="48"/>
      <c r="F74" s="48"/>
      <c r="G74" s="48"/>
      <c r="H74" s="48"/>
      <c r="I74" s="48"/>
    </row>
    <row r="75" spans="1:9" ht="12.75">
      <c r="A75" s="48"/>
      <c r="B75" s="48"/>
      <c r="C75" s="48"/>
      <c r="D75" s="48"/>
      <c r="E75" s="48"/>
      <c r="F75" s="48"/>
      <c r="G75" s="48"/>
      <c r="H75" s="48"/>
      <c r="I75" s="48"/>
    </row>
    <row r="76" spans="1:9" ht="12.75">
      <c r="A76" s="48"/>
      <c r="B76" s="48"/>
      <c r="C76" s="48"/>
      <c r="D76" s="48"/>
      <c r="E76" s="48"/>
      <c r="F76" s="48"/>
      <c r="G76" s="48"/>
      <c r="H76" s="48"/>
      <c r="I76" s="48"/>
    </row>
    <row r="77" spans="1:9" ht="12.75">
      <c r="A77" s="48"/>
      <c r="B77" s="48"/>
      <c r="C77" s="48"/>
      <c r="D77" s="48"/>
      <c r="E77" s="48"/>
      <c r="F77" s="48"/>
      <c r="G77" s="48"/>
      <c r="H77" s="48"/>
      <c r="I77" s="48"/>
    </row>
  </sheetData>
  <sheetProtection selectLockedCells="1" selectUnlockedCells="1"/>
  <mergeCells count="12">
    <mergeCell ref="A1:L1"/>
    <mergeCell ref="A2:L2"/>
    <mergeCell ref="A3:L3"/>
    <mergeCell ref="A15:L15"/>
    <mergeCell ref="A16:J16"/>
    <mergeCell ref="A17:J17"/>
    <mergeCell ref="A23:G23"/>
    <mergeCell ref="A61:A62"/>
    <mergeCell ref="B61:C61"/>
    <mergeCell ref="D61:E61"/>
    <mergeCell ref="F61:G61"/>
    <mergeCell ref="H61:I61"/>
  </mergeCells>
  <printOptions/>
  <pageMargins left="0.5902777777777778" right="0.5902777777777778" top="0.9840277777777777" bottom="0.9840277777777777" header="0.5118055555555555" footer="0.5118055555555555"/>
  <pageSetup firstPageNumber="37" useFirstPageNumber="1" horizontalDpi="300" verticalDpi="300" orientation="portrait" paperSize="9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zoomScale="75" zoomScaleNormal="75" workbookViewId="0" topLeftCell="A58">
      <selection activeCell="I5" sqref="I5"/>
    </sheetView>
  </sheetViews>
  <sheetFormatPr defaultColWidth="12.57421875" defaultRowHeight="12.75"/>
  <cols>
    <col min="1" max="1" width="7.140625" style="55" customWidth="1"/>
    <col min="2" max="2" width="26.7109375" style="55" customWidth="1"/>
    <col min="3" max="3" width="43.57421875" style="55" customWidth="1"/>
    <col min="4" max="4" width="17.00390625" style="55" customWidth="1"/>
    <col min="5" max="5" width="15.140625" style="55" customWidth="1"/>
    <col min="6" max="16384" width="11.57421875" style="55" customWidth="1"/>
  </cols>
  <sheetData>
    <row r="1" spans="1:5" ht="12.75">
      <c r="A1" s="56"/>
      <c r="B1" s="56"/>
      <c r="C1" s="56"/>
      <c r="D1" s="56"/>
      <c r="E1" s="56"/>
    </row>
    <row r="2" spans="1:5" ht="24.75" customHeight="1">
      <c r="A2" s="57" t="s">
        <v>194</v>
      </c>
      <c r="B2" s="57"/>
      <c r="C2" s="57"/>
      <c r="D2" s="57"/>
      <c r="E2" s="57"/>
    </row>
    <row r="3" spans="1:6" ht="12.75">
      <c r="A3" s="58"/>
      <c r="B3" s="59" t="s">
        <v>195</v>
      </c>
      <c r="C3" s="58" t="s">
        <v>196</v>
      </c>
      <c r="D3" s="58" t="s">
        <v>197</v>
      </c>
      <c r="E3" s="58" t="s">
        <v>198</v>
      </c>
      <c r="F3" s="60" t="s">
        <v>199</v>
      </c>
    </row>
    <row r="4" spans="1:5" ht="12.75" customHeight="1">
      <c r="A4" s="61">
        <v>1</v>
      </c>
      <c r="B4" s="62" t="s">
        <v>200</v>
      </c>
      <c r="C4" s="62" t="s">
        <v>201</v>
      </c>
      <c r="D4" s="62">
        <v>131</v>
      </c>
      <c r="E4" s="61">
        <v>146</v>
      </c>
    </row>
    <row r="5" spans="1:5" ht="23.25" customHeight="1">
      <c r="A5" s="61"/>
      <c r="B5" s="62"/>
      <c r="C5" s="62" t="s">
        <v>202</v>
      </c>
      <c r="D5" s="62">
        <v>3</v>
      </c>
      <c r="E5" s="61"/>
    </row>
    <row r="6" spans="1:5" ht="12.75">
      <c r="A6" s="61"/>
      <c r="B6" s="62"/>
      <c r="C6" s="62" t="s">
        <v>203</v>
      </c>
      <c r="D6" s="62">
        <v>4</v>
      </c>
      <c r="E6" s="61"/>
    </row>
    <row r="7" spans="1:5" ht="12.75">
      <c r="A7" s="61"/>
      <c r="B7" s="62"/>
      <c r="C7" s="62" t="s">
        <v>204</v>
      </c>
      <c r="D7" s="62">
        <v>7</v>
      </c>
      <c r="E7" s="61"/>
    </row>
    <row r="8" spans="1:5" ht="12.75">
      <c r="A8" s="61"/>
      <c r="B8" s="62"/>
      <c r="C8" s="62" t="s">
        <v>205</v>
      </c>
      <c r="D8" s="62">
        <v>1</v>
      </c>
      <c r="E8" s="61"/>
    </row>
    <row r="9" spans="1:5" ht="6.75" customHeight="1">
      <c r="A9" s="63"/>
      <c r="B9" s="63"/>
      <c r="C9" s="62"/>
      <c r="D9" s="62"/>
      <c r="E9" s="61"/>
    </row>
    <row r="10" spans="1:5" ht="12.75">
      <c r="A10" s="64">
        <v>2</v>
      </c>
      <c r="B10" s="65" t="s">
        <v>206</v>
      </c>
      <c r="C10" s="65" t="s">
        <v>207</v>
      </c>
      <c r="D10" s="62">
        <v>391</v>
      </c>
      <c r="E10" s="64">
        <v>391</v>
      </c>
    </row>
    <row r="11" spans="1:5" ht="9.75" customHeight="1">
      <c r="A11" s="61"/>
      <c r="B11" s="62"/>
      <c r="C11" s="59"/>
      <c r="D11" s="62"/>
      <c r="E11" s="61"/>
    </row>
    <row r="12" spans="1:5" ht="24.75" customHeight="1">
      <c r="A12" s="61">
        <v>3</v>
      </c>
      <c r="B12" s="62" t="s">
        <v>208</v>
      </c>
      <c r="C12" s="59" t="s">
        <v>209</v>
      </c>
      <c r="D12" s="62">
        <v>90</v>
      </c>
      <c r="E12" s="61">
        <v>91</v>
      </c>
    </row>
    <row r="13" spans="1:5" ht="12.75">
      <c r="A13" s="61"/>
      <c r="B13" s="62"/>
      <c r="C13" s="59" t="s">
        <v>210</v>
      </c>
      <c r="D13" s="62">
        <v>1</v>
      </c>
      <c r="E13" s="61"/>
    </row>
    <row r="14" spans="1:5" ht="7.5" customHeight="1">
      <c r="A14" s="63"/>
      <c r="B14" s="63"/>
      <c r="C14" s="59"/>
      <c r="D14" s="62"/>
      <c r="E14" s="61"/>
    </row>
    <row r="15" spans="1:5" ht="23.25" customHeight="1">
      <c r="A15" s="61">
        <v>4</v>
      </c>
      <c r="B15" s="62" t="s">
        <v>211</v>
      </c>
      <c r="C15" s="59" t="s">
        <v>212</v>
      </c>
      <c r="D15" s="62">
        <v>157</v>
      </c>
      <c r="E15" s="61">
        <v>158</v>
      </c>
    </row>
    <row r="16" spans="1:5" ht="12.75">
      <c r="A16" s="61"/>
      <c r="B16" s="62"/>
      <c r="C16" s="59" t="s">
        <v>213</v>
      </c>
      <c r="D16" s="62">
        <v>1</v>
      </c>
      <c r="E16" s="61"/>
    </row>
    <row r="17" spans="1:5" ht="7.5" customHeight="1">
      <c r="A17" s="61"/>
      <c r="B17" s="62"/>
      <c r="C17" s="59"/>
      <c r="D17" s="62"/>
      <c r="E17" s="61"/>
    </row>
    <row r="18" spans="1:5" ht="19.5" customHeight="1">
      <c r="A18" s="61">
        <v>5</v>
      </c>
      <c r="B18" s="62" t="s">
        <v>214</v>
      </c>
      <c r="C18" s="59" t="s">
        <v>215</v>
      </c>
      <c r="D18" s="62">
        <v>61</v>
      </c>
      <c r="E18" s="61">
        <v>62</v>
      </c>
    </row>
    <row r="19" spans="1:5" ht="12.75">
      <c r="A19" s="61"/>
      <c r="B19" s="62"/>
      <c r="C19" s="59" t="s">
        <v>216</v>
      </c>
      <c r="D19" s="62">
        <v>1</v>
      </c>
      <c r="E19" s="61"/>
    </row>
    <row r="20" spans="1:5" ht="7.5" customHeight="1">
      <c r="A20" s="61"/>
      <c r="B20" s="62"/>
      <c r="C20" s="59"/>
      <c r="D20" s="62"/>
      <c r="E20" s="61"/>
    </row>
    <row r="21" spans="1:5" ht="35.25" customHeight="1">
      <c r="A21" s="61">
        <v>6</v>
      </c>
      <c r="B21" s="62" t="s">
        <v>217</v>
      </c>
      <c r="C21" s="59" t="s">
        <v>218</v>
      </c>
      <c r="D21" s="62">
        <v>10</v>
      </c>
      <c r="E21" s="61">
        <v>12</v>
      </c>
    </row>
    <row r="22" spans="1:5" ht="12.75">
      <c r="A22" s="61"/>
      <c r="B22" s="61"/>
      <c r="C22" s="59" t="s">
        <v>219</v>
      </c>
      <c r="D22" s="62">
        <v>1</v>
      </c>
      <c r="E22" s="61"/>
    </row>
    <row r="23" spans="1:5" ht="12.75">
      <c r="A23" s="61"/>
      <c r="B23" s="61"/>
      <c r="C23" s="59" t="s">
        <v>220</v>
      </c>
      <c r="D23" s="62">
        <v>1</v>
      </c>
      <c r="E23" s="61"/>
    </row>
    <row r="24" spans="1:5" ht="7.5" customHeight="1">
      <c r="A24" s="61"/>
      <c r="B24" s="62"/>
      <c r="C24" s="59"/>
      <c r="D24" s="62"/>
      <c r="E24" s="61"/>
    </row>
    <row r="25" spans="1:5" ht="39.75" customHeight="1">
      <c r="A25" s="61">
        <v>7</v>
      </c>
      <c r="B25" s="62" t="s">
        <v>221</v>
      </c>
      <c r="C25" s="62" t="s">
        <v>222</v>
      </c>
      <c r="D25" s="62">
        <v>3</v>
      </c>
      <c r="E25" s="61">
        <v>3</v>
      </c>
    </row>
    <row r="26" spans="1:5" ht="7.5" customHeight="1">
      <c r="A26" s="61"/>
      <c r="B26" s="62"/>
      <c r="C26" s="59"/>
      <c r="D26" s="62"/>
      <c r="E26" s="61"/>
    </row>
    <row r="27" spans="1:5" ht="12.75">
      <c r="A27" s="61">
        <v>8</v>
      </c>
      <c r="B27" s="62" t="s">
        <v>223</v>
      </c>
      <c r="C27" s="62" t="s">
        <v>224</v>
      </c>
      <c r="D27" s="62">
        <v>1</v>
      </c>
      <c r="E27" s="61">
        <v>1</v>
      </c>
    </row>
    <row r="28" spans="1:5" ht="7.5" customHeight="1">
      <c r="A28" s="61"/>
      <c r="B28" s="62"/>
      <c r="C28" s="62"/>
      <c r="D28" s="62"/>
      <c r="E28" s="61"/>
    </row>
    <row r="29" spans="1:5" ht="26.25" customHeight="1">
      <c r="A29" s="61">
        <v>9</v>
      </c>
      <c r="B29" s="62" t="s">
        <v>225</v>
      </c>
      <c r="C29" s="62" t="s">
        <v>226</v>
      </c>
      <c r="D29" s="62">
        <v>2</v>
      </c>
      <c r="E29" s="61">
        <v>2</v>
      </c>
    </row>
    <row r="30" spans="1:5" ht="7.5" customHeight="1">
      <c r="A30" s="62"/>
      <c r="B30" s="62"/>
      <c r="C30" s="62"/>
      <c r="D30" s="62"/>
      <c r="E30" s="62"/>
    </row>
    <row r="31" spans="1:5" ht="24.75" customHeight="1">
      <c r="A31" s="61">
        <v>10</v>
      </c>
      <c r="B31" s="62" t="s">
        <v>227</v>
      </c>
      <c r="C31" s="62" t="s">
        <v>228</v>
      </c>
      <c r="D31" s="62">
        <v>10</v>
      </c>
      <c r="E31" s="61">
        <v>10</v>
      </c>
    </row>
    <row r="32" spans="1:5" ht="7.5" customHeight="1">
      <c r="A32" s="62"/>
      <c r="B32" s="62"/>
      <c r="C32" s="62"/>
      <c r="D32" s="62"/>
      <c r="E32" s="62"/>
    </row>
    <row r="33" spans="1:5" ht="12.75">
      <c r="A33" s="61">
        <v>11</v>
      </c>
      <c r="B33" s="62" t="s">
        <v>229</v>
      </c>
      <c r="C33" s="62" t="s">
        <v>230</v>
      </c>
      <c r="D33" s="62">
        <v>25</v>
      </c>
      <c r="E33" s="61">
        <v>25</v>
      </c>
    </row>
    <row r="34" spans="1:5" ht="7.5" customHeight="1">
      <c r="A34" s="62"/>
      <c r="B34" s="62"/>
      <c r="C34" s="62"/>
      <c r="D34" s="62"/>
      <c r="E34" s="62"/>
    </row>
    <row r="35" spans="1:5" ht="38.25" customHeight="1">
      <c r="A35" s="61">
        <v>12</v>
      </c>
      <c r="B35" s="62" t="s">
        <v>231</v>
      </c>
      <c r="C35" s="62" t="s">
        <v>232</v>
      </c>
      <c r="D35" s="62">
        <v>39</v>
      </c>
      <c r="E35" s="61">
        <v>40</v>
      </c>
    </row>
    <row r="36" spans="1:5" ht="38.25" customHeight="1">
      <c r="A36" s="61"/>
      <c r="B36" s="62"/>
      <c r="C36" s="62" t="s">
        <v>233</v>
      </c>
      <c r="D36" s="62">
        <v>1</v>
      </c>
      <c r="E36" s="61"/>
    </row>
    <row r="37" spans="1:5" ht="7.5" customHeight="1">
      <c r="A37" s="62"/>
      <c r="B37" s="62"/>
      <c r="C37" s="62"/>
      <c r="D37" s="62"/>
      <c r="E37" s="62"/>
    </row>
    <row r="38" spans="1:5" ht="24.75" customHeight="1">
      <c r="A38" s="61">
        <v>13</v>
      </c>
      <c r="B38" s="62" t="s">
        <v>234</v>
      </c>
      <c r="C38" s="62" t="s">
        <v>235</v>
      </c>
      <c r="D38" s="62">
        <v>2</v>
      </c>
      <c r="E38" s="61">
        <v>2</v>
      </c>
    </row>
    <row r="39" spans="1:5" ht="7.5" customHeight="1">
      <c r="A39" s="62"/>
      <c r="B39" s="62"/>
      <c r="C39" s="62"/>
      <c r="D39" s="62"/>
      <c r="E39" s="62"/>
    </row>
    <row r="40" spans="1:5" ht="46.5" customHeight="1">
      <c r="A40" s="61">
        <v>14</v>
      </c>
      <c r="B40" s="62" t="s">
        <v>236</v>
      </c>
      <c r="C40" s="62" t="s">
        <v>237</v>
      </c>
      <c r="D40" s="62">
        <v>21</v>
      </c>
      <c r="E40" s="61">
        <v>22</v>
      </c>
    </row>
    <row r="41" spans="1:5" ht="32.25" customHeight="1">
      <c r="A41" s="61"/>
      <c r="B41" s="62"/>
      <c r="C41" s="62" t="s">
        <v>238</v>
      </c>
      <c r="D41" s="62">
        <v>1</v>
      </c>
      <c r="E41" s="61"/>
    </row>
    <row r="42" spans="1:5" ht="7.5" customHeight="1">
      <c r="A42" s="62"/>
      <c r="B42" s="62"/>
      <c r="C42" s="59"/>
      <c r="D42" s="62"/>
      <c r="E42" s="62"/>
    </row>
    <row r="43" spans="1:5" ht="36.75" customHeight="1">
      <c r="A43" s="61">
        <v>15</v>
      </c>
      <c r="B43" s="62" t="s">
        <v>239</v>
      </c>
      <c r="C43" s="59" t="s">
        <v>240</v>
      </c>
      <c r="D43" s="62">
        <v>1</v>
      </c>
      <c r="E43" s="61">
        <v>1</v>
      </c>
    </row>
    <row r="44" spans="1:5" ht="7.5" customHeight="1">
      <c r="A44" s="62"/>
      <c r="B44" s="62"/>
      <c r="C44" s="59"/>
      <c r="D44" s="62"/>
      <c r="E44" s="62"/>
    </row>
    <row r="45" spans="1:5" ht="35.25" customHeight="1">
      <c r="A45" s="61">
        <v>16</v>
      </c>
      <c r="B45" s="62" t="s">
        <v>241</v>
      </c>
      <c r="C45" s="59" t="s">
        <v>242</v>
      </c>
      <c r="D45" s="62">
        <v>1</v>
      </c>
      <c r="E45" s="61">
        <v>1</v>
      </c>
    </row>
    <row r="46" spans="1:5" ht="7.5" customHeight="1">
      <c r="A46" s="62"/>
      <c r="B46" s="62"/>
      <c r="C46" s="59"/>
      <c r="D46" s="62"/>
      <c r="E46" s="62"/>
    </row>
    <row r="47" spans="1:5" ht="54.75" customHeight="1">
      <c r="A47" s="61">
        <v>17</v>
      </c>
      <c r="B47" s="62" t="s">
        <v>243</v>
      </c>
      <c r="C47" s="59" t="s">
        <v>244</v>
      </c>
      <c r="D47" s="62">
        <v>95</v>
      </c>
      <c r="E47" s="61">
        <v>95</v>
      </c>
    </row>
    <row r="48" spans="1:5" ht="7.5" customHeight="1">
      <c r="A48" s="62"/>
      <c r="B48" s="62"/>
      <c r="C48" s="59"/>
      <c r="D48" s="62"/>
      <c r="E48" s="61"/>
    </row>
    <row r="49" spans="1:5" ht="32.25" customHeight="1">
      <c r="A49" s="61">
        <v>18</v>
      </c>
      <c r="B49" s="62" t="s">
        <v>245</v>
      </c>
      <c r="C49" s="59" t="s">
        <v>246</v>
      </c>
      <c r="D49" s="62">
        <v>133</v>
      </c>
      <c r="E49" s="61">
        <v>133</v>
      </c>
    </row>
    <row r="50" spans="1:5" ht="8.25" customHeight="1">
      <c r="A50" s="62"/>
      <c r="B50" s="62"/>
      <c r="C50" s="59"/>
      <c r="D50" s="62"/>
      <c r="E50" s="61"/>
    </row>
    <row r="51" spans="1:5" ht="42.75" customHeight="1">
      <c r="A51" s="61">
        <v>19</v>
      </c>
      <c r="B51" s="62" t="s">
        <v>247</v>
      </c>
      <c r="C51" s="59" t="s">
        <v>248</v>
      </c>
      <c r="D51" s="62">
        <v>17</v>
      </c>
      <c r="E51" s="61">
        <v>17</v>
      </c>
    </row>
    <row r="52" spans="1:5" ht="8.25" customHeight="1">
      <c r="A52" s="62"/>
      <c r="B52" s="62"/>
      <c r="C52" s="59"/>
      <c r="D52" s="62"/>
      <c r="E52" s="61"/>
    </row>
    <row r="53" spans="1:5" ht="33" customHeight="1">
      <c r="A53" s="61">
        <v>20</v>
      </c>
      <c r="B53" s="62" t="s">
        <v>249</v>
      </c>
      <c r="C53" s="59" t="s">
        <v>250</v>
      </c>
      <c r="D53" s="62">
        <v>80</v>
      </c>
      <c r="E53" s="61">
        <v>80</v>
      </c>
    </row>
    <row r="54" spans="1:5" ht="7.5" customHeight="1">
      <c r="A54" s="62"/>
      <c r="B54" s="62"/>
      <c r="C54" s="59"/>
      <c r="D54" s="62"/>
      <c r="E54" s="61"/>
    </row>
    <row r="55" spans="1:5" ht="16.5" customHeight="1">
      <c r="A55" s="61">
        <v>21</v>
      </c>
      <c r="B55" s="62" t="s">
        <v>251</v>
      </c>
      <c r="C55" s="59" t="s">
        <v>252</v>
      </c>
      <c r="D55" s="62">
        <v>60</v>
      </c>
      <c r="E55" s="61">
        <v>60</v>
      </c>
    </row>
    <row r="56" spans="1:5" ht="7.5" customHeight="1">
      <c r="A56" s="62"/>
      <c r="B56" s="62"/>
      <c r="C56" s="59"/>
      <c r="D56" s="62"/>
      <c r="E56" s="61"/>
    </row>
    <row r="57" spans="1:5" ht="29.25" customHeight="1">
      <c r="A57" s="61">
        <v>22</v>
      </c>
      <c r="B57" s="62" t="s">
        <v>253</v>
      </c>
      <c r="C57" s="59" t="s">
        <v>254</v>
      </c>
      <c r="D57" s="62">
        <v>3</v>
      </c>
      <c r="E57" s="61">
        <v>3</v>
      </c>
    </row>
    <row r="58" spans="1:5" ht="24" customHeight="1">
      <c r="A58" s="61"/>
      <c r="B58" s="62"/>
      <c r="C58" s="59" t="s">
        <v>255</v>
      </c>
      <c r="D58" s="62">
        <v>18</v>
      </c>
      <c r="E58" s="61">
        <v>18</v>
      </c>
    </row>
    <row r="59" spans="1:5" ht="33.75" customHeight="1">
      <c r="A59" s="62"/>
      <c r="B59" s="62"/>
      <c r="C59" s="59"/>
      <c r="D59" s="62"/>
      <c r="E59" s="62"/>
    </row>
    <row r="60" spans="1:5" ht="12.75">
      <c r="A60" s="61">
        <v>23</v>
      </c>
      <c r="B60" s="62" t="s">
        <v>256</v>
      </c>
      <c r="C60" s="59" t="s">
        <v>257</v>
      </c>
      <c r="D60" s="62">
        <v>2</v>
      </c>
      <c r="E60" s="61">
        <v>2</v>
      </c>
    </row>
    <row r="61" spans="1:5" ht="12.75">
      <c r="A61" s="64"/>
      <c r="B61" s="66" t="s">
        <v>258</v>
      </c>
      <c r="C61" s="66"/>
      <c r="D61" s="67">
        <v>1375</v>
      </c>
      <c r="E61" s="67">
        <v>1375</v>
      </c>
    </row>
    <row r="62" spans="1:5" ht="12.75">
      <c r="A62" s="68" t="s">
        <v>259</v>
      </c>
      <c r="B62" s="68"/>
      <c r="C62" s="68"/>
      <c r="D62" s="68"/>
      <c r="E62" s="68"/>
    </row>
  </sheetData>
  <sheetProtection selectLockedCells="1" selectUnlockedCells="1"/>
  <mergeCells count="32">
    <mergeCell ref="A1:E1"/>
    <mergeCell ref="A2:E2"/>
    <mergeCell ref="A4:A8"/>
    <mergeCell ref="B4:B8"/>
    <mergeCell ref="E4:E8"/>
    <mergeCell ref="A12:A13"/>
    <mergeCell ref="B12:B13"/>
    <mergeCell ref="E12:E13"/>
    <mergeCell ref="A15:A16"/>
    <mergeCell ref="B15:B16"/>
    <mergeCell ref="E15:E16"/>
    <mergeCell ref="A18:A19"/>
    <mergeCell ref="B18:B19"/>
    <mergeCell ref="E18:E19"/>
    <mergeCell ref="A21:A23"/>
    <mergeCell ref="B21:B23"/>
    <mergeCell ref="E21:E23"/>
    <mergeCell ref="A35:A36"/>
    <mergeCell ref="B35:B36"/>
    <mergeCell ref="E35:E36"/>
    <mergeCell ref="A40:A41"/>
    <mergeCell ref="B40:B41"/>
    <mergeCell ref="E40:E41"/>
    <mergeCell ref="E47:E48"/>
    <mergeCell ref="E49:E50"/>
    <mergeCell ref="E51:E52"/>
    <mergeCell ref="E53:E54"/>
    <mergeCell ref="E55:E56"/>
    <mergeCell ref="A57:A58"/>
    <mergeCell ref="B57:B58"/>
    <mergeCell ref="B61:C61"/>
    <mergeCell ref="A62:E62"/>
  </mergeCells>
  <printOptions/>
  <pageMargins left="0.7479166666666667" right="0.7479166666666667" top="0.4201388888888889" bottom="0.49027777777777776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B4">
      <selection activeCell="K3" sqref="K3"/>
    </sheetView>
  </sheetViews>
  <sheetFormatPr defaultColWidth="9.140625" defaultRowHeight="12.75"/>
  <cols>
    <col min="1" max="1" width="20.7109375" style="69" customWidth="1"/>
    <col min="2" max="2" width="15.7109375" style="69" customWidth="1"/>
    <col min="3" max="3" width="15.421875" style="69" customWidth="1"/>
    <col min="4" max="5" width="13.8515625" style="69" customWidth="1"/>
    <col min="6" max="6" width="12.8515625" style="69" customWidth="1"/>
    <col min="7" max="7" width="13.8515625" style="69" customWidth="1"/>
    <col min="8" max="8" width="11.8515625" style="69" customWidth="1"/>
    <col min="9" max="9" width="11.7109375" style="69" customWidth="1"/>
    <col min="10" max="10" width="9.7109375" style="69" customWidth="1"/>
    <col min="11" max="16384" width="9.00390625" style="69" customWidth="1"/>
  </cols>
  <sheetData>
    <row r="1" spans="1:10" ht="27.75" customHeight="1">
      <c r="A1" s="70" t="s">
        <v>260</v>
      </c>
      <c r="B1" s="70"/>
      <c r="C1" s="70"/>
      <c r="D1" s="70"/>
      <c r="E1" s="70"/>
      <c r="F1" s="70"/>
      <c r="G1" s="70"/>
      <c r="H1" s="70"/>
      <c r="I1" s="70"/>
      <c r="J1" s="71" t="s">
        <v>261</v>
      </c>
    </row>
    <row r="2" spans="1:9" ht="12.75">
      <c r="A2" s="72"/>
      <c r="B2" s="72" t="s">
        <v>262</v>
      </c>
      <c r="C2" s="73" t="s">
        <v>263</v>
      </c>
      <c r="D2" s="72" t="s">
        <v>264</v>
      </c>
      <c r="E2" s="73" t="s">
        <v>265</v>
      </c>
      <c r="F2" s="72" t="s">
        <v>266</v>
      </c>
      <c r="G2" s="72" t="s">
        <v>267</v>
      </c>
      <c r="H2" s="72" t="s">
        <v>268</v>
      </c>
      <c r="I2" s="73" t="s">
        <v>269</v>
      </c>
    </row>
    <row r="3" spans="1:9" ht="12.75">
      <c r="A3" s="74" t="s">
        <v>270</v>
      </c>
      <c r="B3" s="75">
        <v>1581</v>
      </c>
      <c r="C3" s="76">
        <v>1583</v>
      </c>
      <c r="D3" s="75">
        <v>12316</v>
      </c>
      <c r="E3" s="76">
        <v>12123</v>
      </c>
      <c r="F3" s="72">
        <v>-193</v>
      </c>
      <c r="G3" s="77">
        <v>-1.5670672296200066</v>
      </c>
      <c r="H3" s="77">
        <v>7.7900063251106895</v>
      </c>
      <c r="I3" s="78">
        <v>7.658243840808591</v>
      </c>
    </row>
    <row r="4" spans="1:9" ht="12.75">
      <c r="A4" s="74" t="s">
        <v>271</v>
      </c>
      <c r="B4" s="44">
        <v>1499</v>
      </c>
      <c r="C4" s="76">
        <v>1460</v>
      </c>
      <c r="D4" s="75">
        <v>12839</v>
      </c>
      <c r="E4" s="76">
        <v>12758</v>
      </c>
      <c r="F4" s="72">
        <v>-81</v>
      </c>
      <c r="G4" s="77">
        <v>-0.6308902562504868</v>
      </c>
      <c r="H4" s="77">
        <v>8.565043362241495</v>
      </c>
      <c r="I4" s="78">
        <v>8.738356164383562</v>
      </c>
    </row>
    <row r="5" spans="1:9" ht="12.75">
      <c r="A5" s="74" t="s">
        <v>272</v>
      </c>
      <c r="B5" s="44">
        <v>2297</v>
      </c>
      <c r="C5" s="76">
        <v>2265</v>
      </c>
      <c r="D5" s="79">
        <v>24576</v>
      </c>
      <c r="E5" s="80">
        <v>24156</v>
      </c>
      <c r="F5" s="72">
        <v>-420</v>
      </c>
      <c r="G5" s="77">
        <v>-1.708984375</v>
      </c>
      <c r="H5" s="77">
        <v>10.699172834131476</v>
      </c>
      <c r="I5" s="78">
        <v>10.664900662251656</v>
      </c>
    </row>
    <row r="6" spans="1:9" ht="12.75">
      <c r="A6" s="74" t="s">
        <v>273</v>
      </c>
      <c r="B6" s="44">
        <v>3287</v>
      </c>
      <c r="C6" s="76">
        <v>3145</v>
      </c>
      <c r="D6" s="79">
        <v>31058</v>
      </c>
      <c r="E6" s="80">
        <v>30311</v>
      </c>
      <c r="F6" s="72">
        <v>-747</v>
      </c>
      <c r="G6" s="77">
        <v>-2.4051774100070835</v>
      </c>
      <c r="H6" s="77">
        <v>9.448737450562824</v>
      </c>
      <c r="I6" s="78">
        <v>9.637837837837838</v>
      </c>
    </row>
    <row r="7" spans="1:9" ht="12.75">
      <c r="A7" s="74" t="s">
        <v>274</v>
      </c>
      <c r="B7" s="75">
        <v>30740</v>
      </c>
      <c r="C7" s="76">
        <v>30091</v>
      </c>
      <c r="D7" s="79">
        <v>303595</v>
      </c>
      <c r="E7" s="80">
        <v>302849</v>
      </c>
      <c r="F7" s="72">
        <v>-746</v>
      </c>
      <c r="G7" s="77">
        <v>-0.24572209687247815</v>
      </c>
      <c r="H7" s="77">
        <v>9.876219908913468</v>
      </c>
      <c r="I7" s="78">
        <v>10.064437871788908</v>
      </c>
    </row>
    <row r="8" spans="1:9" ht="33.75" customHeight="1">
      <c r="A8" s="81" t="s">
        <v>275</v>
      </c>
      <c r="B8" s="81"/>
      <c r="C8" s="81"/>
      <c r="D8" s="81"/>
      <c r="E8" s="81"/>
      <c r="F8" s="81"/>
      <c r="G8" s="81"/>
      <c r="H8" s="81"/>
      <c r="I8" s="81"/>
    </row>
  </sheetData>
  <sheetProtection selectLockedCells="1" selectUnlockedCells="1"/>
  <mergeCells count="2">
    <mergeCell ref="A1:I1"/>
    <mergeCell ref="A8:I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52"/>
  <sheetViews>
    <sheetView zoomScale="75" zoomScaleNormal="75" workbookViewId="0" topLeftCell="A1">
      <selection activeCell="G55" sqref="G55"/>
    </sheetView>
  </sheetViews>
  <sheetFormatPr defaultColWidth="9.140625" defaultRowHeight="36.75" customHeight="1"/>
  <cols>
    <col min="1" max="2" width="19.00390625" style="82" customWidth="1"/>
    <col min="3" max="3" width="20.7109375" style="82" customWidth="1"/>
    <col min="4" max="4" width="22.00390625" style="82" customWidth="1"/>
    <col min="5" max="5" width="17.7109375" style="82" customWidth="1"/>
    <col min="6" max="6" width="18.28125" style="82" customWidth="1"/>
    <col min="7" max="7" width="15.7109375" style="82" customWidth="1"/>
    <col min="8" max="8" width="15.57421875" style="82" customWidth="1"/>
    <col min="9" max="9" width="14.140625" style="82" customWidth="1"/>
    <col min="10" max="10" width="17.57421875" style="82" customWidth="1"/>
    <col min="11" max="11" width="16.57421875" style="82" customWidth="1"/>
    <col min="12" max="12" width="18.28125" style="82" customWidth="1"/>
    <col min="13" max="16384" width="9.00390625" style="82" customWidth="1"/>
  </cols>
  <sheetData>
    <row r="2" spans="1:5" ht="36.75" customHeight="1">
      <c r="A2" s="83" t="s">
        <v>276</v>
      </c>
      <c r="B2" s="83"/>
      <c r="C2" s="83"/>
      <c r="D2" s="83"/>
      <c r="E2" s="84" t="s">
        <v>277</v>
      </c>
    </row>
    <row r="3" spans="1:5" ht="22.5" customHeight="1">
      <c r="A3" s="85"/>
      <c r="B3" s="86">
        <v>41639</v>
      </c>
      <c r="C3" s="86">
        <v>42004</v>
      </c>
      <c r="D3" s="86">
        <v>42369</v>
      </c>
      <c r="E3" s="87"/>
    </row>
    <row r="4" spans="1:5" ht="36.75" customHeight="1">
      <c r="A4" s="88" t="s">
        <v>278</v>
      </c>
      <c r="B4" s="89">
        <v>4897765</v>
      </c>
      <c r="C4" s="89">
        <v>5058396</v>
      </c>
      <c r="D4" s="90">
        <v>5039113</v>
      </c>
      <c r="E4" s="91"/>
    </row>
    <row r="5" spans="1:5" ht="36.75" customHeight="1">
      <c r="A5" s="88" t="s">
        <v>279</v>
      </c>
      <c r="B5" s="89">
        <v>3051923</v>
      </c>
      <c r="C5" s="89">
        <v>3096423</v>
      </c>
      <c r="D5" s="90">
        <v>3143181</v>
      </c>
      <c r="E5" s="91"/>
    </row>
    <row r="6" spans="1:5" ht="36.75" customHeight="1">
      <c r="A6" s="88" t="s">
        <v>280</v>
      </c>
      <c r="B6" s="89">
        <v>11659796</v>
      </c>
      <c r="C6" s="89">
        <v>12029030</v>
      </c>
      <c r="D6" s="90">
        <v>12130305</v>
      </c>
      <c r="E6" s="91"/>
    </row>
    <row r="7" spans="1:5" ht="36.75" customHeight="1">
      <c r="A7" s="88" t="s">
        <v>281</v>
      </c>
      <c r="B7" s="89">
        <v>1842792</v>
      </c>
      <c r="C7" s="89">
        <v>1895102</v>
      </c>
      <c r="D7" s="90">
        <v>1901757</v>
      </c>
      <c r="E7" s="91"/>
    </row>
    <row r="8" spans="1:5" ht="36.75" customHeight="1">
      <c r="A8" s="88" t="s">
        <v>282</v>
      </c>
      <c r="B8" s="89">
        <v>8288064</v>
      </c>
      <c r="C8" s="89">
        <v>8487364</v>
      </c>
      <c r="D8" s="90">
        <v>8568976</v>
      </c>
      <c r="E8" s="91"/>
    </row>
    <row r="9" spans="1:5" ht="36.75" customHeight="1">
      <c r="A9" s="88" t="s">
        <v>283</v>
      </c>
      <c r="B9" s="89">
        <v>14606249</v>
      </c>
      <c r="C9" s="89">
        <v>15020266</v>
      </c>
      <c r="D9" s="90">
        <v>15082314</v>
      </c>
      <c r="E9" s="91"/>
    </row>
    <row r="10" spans="1:5" ht="36.75" customHeight="1">
      <c r="A10" s="88" t="s">
        <v>284</v>
      </c>
      <c r="B10" s="89">
        <v>3301881</v>
      </c>
      <c r="C10" s="89">
        <v>3372522</v>
      </c>
      <c r="D10" s="90">
        <v>3517609</v>
      </c>
      <c r="E10" s="91"/>
    </row>
    <row r="11" spans="1:5" ht="36.75" customHeight="1">
      <c r="A11" s="88" t="s">
        <v>285</v>
      </c>
      <c r="B11" s="89">
        <v>3917159</v>
      </c>
      <c r="C11" s="89">
        <v>3976700</v>
      </c>
      <c r="D11" s="90">
        <v>3918028</v>
      </c>
      <c r="E11" s="91"/>
    </row>
    <row r="12" spans="1:5" ht="36.75" customHeight="1">
      <c r="A12" s="88" t="s">
        <v>286</v>
      </c>
      <c r="B12" s="89">
        <v>4015977</v>
      </c>
      <c r="C12" s="89">
        <v>4056508</v>
      </c>
      <c r="D12" s="90">
        <v>4128210</v>
      </c>
      <c r="E12" s="91"/>
    </row>
    <row r="13" spans="1:5" ht="36.75" customHeight="1">
      <c r="A13" s="88" t="s">
        <v>270</v>
      </c>
      <c r="B13" s="89">
        <v>55581606</v>
      </c>
      <c r="C13" s="89">
        <v>56992311</v>
      </c>
      <c r="D13" s="90">
        <v>57429493</v>
      </c>
      <c r="E13" s="92"/>
    </row>
    <row r="14" spans="1:5" ht="36.75" customHeight="1">
      <c r="A14" s="88" t="s">
        <v>287</v>
      </c>
      <c r="B14" s="89">
        <v>1258066830</v>
      </c>
      <c r="C14" s="89">
        <v>1337565824</v>
      </c>
      <c r="D14" s="90">
        <v>1380712734</v>
      </c>
      <c r="E14" s="92"/>
    </row>
    <row r="15" spans="1:5" ht="45" customHeight="1">
      <c r="A15" s="93" t="s">
        <v>288</v>
      </c>
      <c r="B15" s="93"/>
      <c r="C15" s="93"/>
      <c r="D15" s="93"/>
      <c r="E15" s="94"/>
    </row>
    <row r="16" ht="36.75" customHeight="1">
      <c r="H16" s="95"/>
    </row>
    <row r="18" spans="1:8" ht="36.75" customHeight="1">
      <c r="A18" s="96" t="s">
        <v>289</v>
      </c>
      <c r="B18" s="96"/>
      <c r="C18" s="96"/>
      <c r="D18" s="96"/>
      <c r="E18" s="96"/>
      <c r="F18" s="96"/>
      <c r="G18" s="96"/>
      <c r="H18" s="97" t="s">
        <v>290</v>
      </c>
    </row>
    <row r="19" spans="1:8" ht="36.75" customHeight="1">
      <c r="A19" s="85"/>
      <c r="B19" s="98" t="s">
        <v>291</v>
      </c>
      <c r="C19" s="98"/>
      <c r="D19" s="98" t="s">
        <v>292</v>
      </c>
      <c r="E19" s="98"/>
      <c r="F19" s="99" t="s">
        <v>293</v>
      </c>
      <c r="G19" s="99"/>
      <c r="H19" s="100"/>
    </row>
    <row r="20" spans="1:8" ht="27.75" customHeight="1">
      <c r="A20" s="85"/>
      <c r="B20" s="101">
        <v>42004</v>
      </c>
      <c r="C20" s="102">
        <v>42369</v>
      </c>
      <c r="D20" s="101">
        <v>42004</v>
      </c>
      <c r="E20" s="102">
        <v>42369</v>
      </c>
      <c r="F20" s="101">
        <v>42004</v>
      </c>
      <c r="G20" s="102">
        <v>42369</v>
      </c>
      <c r="H20" s="100"/>
    </row>
    <row r="21" spans="1:8" ht="36.75" customHeight="1">
      <c r="A21" s="103" t="s">
        <v>185</v>
      </c>
      <c r="B21" s="89">
        <v>48077918</v>
      </c>
      <c r="C21" s="90">
        <v>48034696</v>
      </c>
      <c r="D21" s="104">
        <v>7004634</v>
      </c>
      <c r="E21" s="105">
        <v>7536523</v>
      </c>
      <c r="F21" s="104">
        <v>55082552</v>
      </c>
      <c r="G21" s="105">
        <v>55571219</v>
      </c>
      <c r="H21" s="100"/>
    </row>
    <row r="22" spans="1:8" ht="36.75" customHeight="1">
      <c r="A22" s="103" t="s">
        <v>191</v>
      </c>
      <c r="B22" s="89">
        <v>70060481</v>
      </c>
      <c r="C22" s="90">
        <v>71017962</v>
      </c>
      <c r="D22" s="104">
        <v>12045455</v>
      </c>
      <c r="E22" s="105">
        <v>13054911</v>
      </c>
      <c r="F22" s="104">
        <v>82105936</v>
      </c>
      <c r="G22" s="105">
        <v>84072873</v>
      </c>
      <c r="H22" s="100"/>
    </row>
    <row r="23" spans="1:8" ht="36.75" customHeight="1">
      <c r="A23" s="103" t="s">
        <v>192</v>
      </c>
      <c r="B23" s="89">
        <v>56549347</v>
      </c>
      <c r="C23" s="90">
        <v>57716979</v>
      </c>
      <c r="D23" s="104">
        <v>14336395</v>
      </c>
      <c r="E23" s="105">
        <v>15496968</v>
      </c>
      <c r="F23" s="104">
        <v>70885742</v>
      </c>
      <c r="G23" s="105">
        <v>73213947</v>
      </c>
      <c r="H23" s="100"/>
    </row>
    <row r="24" spans="1:8" ht="36.75" customHeight="1">
      <c r="A24" s="103" t="s">
        <v>193</v>
      </c>
      <c r="B24" s="89">
        <v>76472559</v>
      </c>
      <c r="C24" s="90">
        <v>79248408</v>
      </c>
      <c r="D24" s="104">
        <v>24225981</v>
      </c>
      <c r="E24" s="105">
        <v>27208438</v>
      </c>
      <c r="F24" s="104">
        <v>100698540</v>
      </c>
      <c r="G24" s="105">
        <v>106456846</v>
      </c>
      <c r="H24" s="100"/>
    </row>
    <row r="25" spans="1:8" ht="36.75" customHeight="1">
      <c r="A25" s="103" t="s">
        <v>294</v>
      </c>
      <c r="B25" s="89">
        <v>906215675</v>
      </c>
      <c r="C25" s="90">
        <v>926575624</v>
      </c>
      <c r="D25" s="104">
        <v>251233654</v>
      </c>
      <c r="E25" s="105">
        <v>280373837</v>
      </c>
      <c r="F25" s="104">
        <v>1157449329</v>
      </c>
      <c r="G25" s="105">
        <v>1206949461</v>
      </c>
      <c r="H25" s="100"/>
    </row>
    <row r="26" spans="1:8" ht="36.75" customHeight="1">
      <c r="A26" s="106" t="s">
        <v>295</v>
      </c>
      <c r="B26" s="106"/>
      <c r="C26" s="106"/>
      <c r="D26" s="106"/>
      <c r="E26" s="106"/>
      <c r="F26" s="106"/>
      <c r="G26" s="106"/>
      <c r="H26" s="100"/>
    </row>
    <row r="29" spans="1:5" ht="36.75" customHeight="1">
      <c r="A29" s="83" t="s">
        <v>296</v>
      </c>
      <c r="B29" s="83"/>
      <c r="C29" s="83"/>
      <c r="D29" s="83"/>
      <c r="E29" s="84" t="s">
        <v>297</v>
      </c>
    </row>
    <row r="30" spans="1:5" ht="36.75" customHeight="1">
      <c r="A30" s="83"/>
      <c r="B30" s="83"/>
      <c r="C30" s="83"/>
      <c r="D30" s="83"/>
      <c r="E30" s="100"/>
    </row>
    <row r="31" spans="1:5" ht="36.75" customHeight="1">
      <c r="A31" s="85"/>
      <c r="B31" s="107" t="s">
        <v>298</v>
      </c>
      <c r="C31" s="108" t="s">
        <v>299</v>
      </c>
      <c r="D31" s="108" t="s">
        <v>300</v>
      </c>
      <c r="E31" s="100"/>
    </row>
    <row r="32" spans="1:5" ht="36.75" customHeight="1">
      <c r="A32" s="88" t="s">
        <v>278</v>
      </c>
      <c r="B32" s="90">
        <v>4436834</v>
      </c>
      <c r="C32" s="89">
        <v>447738</v>
      </c>
      <c r="D32" s="109">
        <v>9.909442575792093</v>
      </c>
      <c r="E32" s="100"/>
    </row>
    <row r="33" spans="1:5" ht="36.75" customHeight="1">
      <c r="A33" s="88" t="s">
        <v>279</v>
      </c>
      <c r="B33" s="90">
        <v>2784642</v>
      </c>
      <c r="C33" s="89">
        <v>274024</v>
      </c>
      <c r="D33" s="109">
        <v>10.162036901877208</v>
      </c>
      <c r="E33" s="100"/>
    </row>
    <row r="34" spans="1:5" ht="36.75" customHeight="1">
      <c r="A34" s="88" t="s">
        <v>280</v>
      </c>
      <c r="B34" s="90">
        <v>9875036</v>
      </c>
      <c r="C34" s="89">
        <v>1116917</v>
      </c>
      <c r="D34" s="109">
        <v>8.841333778606646</v>
      </c>
      <c r="E34" s="100"/>
    </row>
    <row r="35" spans="1:5" ht="36.75" customHeight="1">
      <c r="A35" s="88" t="s">
        <v>281</v>
      </c>
      <c r="B35" s="90">
        <v>1725156</v>
      </c>
      <c r="C35" s="89">
        <v>171190</v>
      </c>
      <c r="D35" s="109">
        <v>10.077434429581167</v>
      </c>
      <c r="E35" s="100"/>
    </row>
    <row r="36" spans="1:5" ht="36.75" customHeight="1">
      <c r="A36" s="88" t="s">
        <v>282</v>
      </c>
      <c r="B36" s="90">
        <v>7539185</v>
      </c>
      <c r="C36" s="89">
        <v>645296</v>
      </c>
      <c r="D36" s="109">
        <v>11.683297277528451</v>
      </c>
      <c r="E36" s="100"/>
    </row>
    <row r="37" spans="1:256" s="110" customFormat="1" ht="36.75" customHeight="1">
      <c r="A37" s="88" t="s">
        <v>283</v>
      </c>
      <c r="B37" s="90">
        <v>11978152</v>
      </c>
      <c r="C37" s="89">
        <v>1276525</v>
      </c>
      <c r="D37" s="109">
        <v>9.383405730400893</v>
      </c>
      <c r="E37" s="100"/>
      <c r="F37" s="82"/>
      <c r="G37" s="82"/>
      <c r="H37" s="82"/>
      <c r="I37" s="82"/>
      <c r="J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</row>
    <row r="38" spans="1:256" s="110" customFormat="1" ht="36.75" customHeight="1">
      <c r="A38" s="88" t="s">
        <v>284</v>
      </c>
      <c r="B38" s="90">
        <v>2780385</v>
      </c>
      <c r="C38" s="89">
        <v>318983</v>
      </c>
      <c r="D38" s="109">
        <v>8.716404949480067</v>
      </c>
      <c r="E38" s="100"/>
      <c r="F38" s="82"/>
      <c r="G38" s="82"/>
      <c r="H38" s="82"/>
      <c r="I38" s="82"/>
      <c r="J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</row>
    <row r="39" spans="1:256" s="110" customFormat="1" ht="36.75" customHeight="1">
      <c r="A39" s="88" t="s">
        <v>285</v>
      </c>
      <c r="B39" s="90">
        <v>3333883</v>
      </c>
      <c r="C39" s="89">
        <v>405111</v>
      </c>
      <c r="D39" s="109">
        <v>8.22955436904947</v>
      </c>
      <c r="E39" s="100"/>
      <c r="F39" s="82"/>
      <c r="G39" s="82"/>
      <c r="H39" s="82"/>
      <c r="I39" s="82"/>
      <c r="J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  <c r="IV39" s="82"/>
    </row>
    <row r="40" spans="1:256" s="110" customFormat="1" ht="36.75" customHeight="1">
      <c r="A40" s="88" t="s">
        <v>286</v>
      </c>
      <c r="B40" s="90">
        <v>3481423</v>
      </c>
      <c r="C40" s="89">
        <v>436296</v>
      </c>
      <c r="D40" s="109">
        <v>7.979497863835562</v>
      </c>
      <c r="E40" s="100"/>
      <c r="F40" s="82"/>
      <c r="G40" s="82"/>
      <c r="H40" s="82"/>
      <c r="I40" s="82"/>
      <c r="J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  <c r="IV40" s="82"/>
    </row>
    <row r="41" spans="1:256" s="110" customFormat="1" ht="36.75" customHeight="1">
      <c r="A41" s="88" t="s">
        <v>270</v>
      </c>
      <c r="B41" s="90">
        <v>57429493</v>
      </c>
      <c r="C41" s="89">
        <v>5092080</v>
      </c>
      <c r="D41" s="109">
        <v>11.278199282022278</v>
      </c>
      <c r="E41" s="100"/>
      <c r="F41" s="82"/>
      <c r="G41" s="82"/>
      <c r="H41" s="82"/>
      <c r="I41" s="82"/>
      <c r="J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  <c r="IU41" s="82"/>
      <c r="IV41" s="82"/>
    </row>
    <row r="42" spans="1:256" s="110" customFormat="1" ht="47.25" customHeight="1">
      <c r="A42" s="93" t="s">
        <v>301</v>
      </c>
      <c r="B42" s="93"/>
      <c r="C42" s="93"/>
      <c r="D42" s="93"/>
      <c r="E42" s="100"/>
      <c r="F42" s="82"/>
      <c r="G42" s="82"/>
      <c r="H42" s="82"/>
      <c r="I42" s="82"/>
      <c r="J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  <c r="IV42" s="82"/>
    </row>
    <row r="43" spans="1:256" s="110" customFormat="1" ht="36.75" customHeight="1">
      <c r="A43" s="82"/>
      <c r="B43" s="82"/>
      <c r="C43" s="82"/>
      <c r="D43" s="82"/>
      <c r="E43" s="82"/>
      <c r="F43" s="82"/>
      <c r="G43" s="82"/>
      <c r="H43" s="111"/>
      <c r="I43" s="111"/>
      <c r="J43" s="111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  <c r="IV43" s="82"/>
    </row>
    <row r="44" spans="1:256" s="110" customFormat="1" ht="36.75" customHeight="1">
      <c r="A44" s="82"/>
      <c r="B44" s="82"/>
      <c r="C44" s="82"/>
      <c r="D44" s="82"/>
      <c r="E44" s="82"/>
      <c r="F44" s="82"/>
      <c r="G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  <c r="IV44" s="82"/>
    </row>
    <row r="45" spans="1:256" s="110" customFormat="1" ht="57" customHeight="1">
      <c r="A45" s="83" t="s">
        <v>302</v>
      </c>
      <c r="B45" s="83"/>
      <c r="C45" s="83"/>
      <c r="D45" s="83"/>
      <c r="E45" s="112" t="s">
        <v>303</v>
      </c>
      <c r="F45" s="82"/>
      <c r="G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  <c r="IV45" s="82"/>
    </row>
    <row r="46" spans="1:256" s="110" customFormat="1" ht="36.75" customHeight="1">
      <c r="A46" s="103"/>
      <c r="B46" s="107" t="s">
        <v>298</v>
      </c>
      <c r="C46" s="108" t="s">
        <v>190</v>
      </c>
      <c r="D46" s="108" t="s">
        <v>300</v>
      </c>
      <c r="E46" s="113"/>
      <c r="F46" s="82"/>
      <c r="G46" s="82"/>
      <c r="H46" s="114"/>
      <c r="I46" s="114"/>
      <c r="J46" s="114"/>
      <c r="K46" s="114"/>
      <c r="L46" s="114"/>
      <c r="M46" s="114"/>
      <c r="N46" s="114"/>
      <c r="O46" s="114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  <c r="IV46" s="82"/>
    </row>
    <row r="47" spans="1:14" ht="36.75" customHeight="1">
      <c r="A47" s="103" t="s">
        <v>185</v>
      </c>
      <c r="B47" s="90">
        <v>57429493</v>
      </c>
      <c r="C47" s="89">
        <v>5092080</v>
      </c>
      <c r="D47" s="109">
        <v>11.278199282022278</v>
      </c>
      <c r="E47" s="113"/>
      <c r="G47" s="115"/>
      <c r="H47" s="116"/>
      <c r="I47" s="116"/>
      <c r="J47" s="116"/>
      <c r="K47" s="116"/>
      <c r="L47" s="116"/>
      <c r="M47" s="116"/>
      <c r="N47" s="116"/>
    </row>
    <row r="48" spans="1:14" ht="36.75" customHeight="1">
      <c r="A48" s="103" t="s">
        <v>191</v>
      </c>
      <c r="B48" s="90">
        <v>71017962</v>
      </c>
      <c r="C48" s="117">
        <v>5861529</v>
      </c>
      <c r="D48" s="109">
        <v>12.115944832824336</v>
      </c>
      <c r="E48" s="113"/>
      <c r="H48" s="116"/>
      <c r="I48" s="116"/>
      <c r="J48" s="116"/>
      <c r="K48" s="116"/>
      <c r="L48" s="116"/>
      <c r="M48" s="116"/>
      <c r="N48" s="116"/>
    </row>
    <row r="49" spans="1:5" ht="36.75" customHeight="1">
      <c r="A49" s="103" t="s">
        <v>192</v>
      </c>
      <c r="B49" s="90">
        <v>57716979</v>
      </c>
      <c r="C49" s="117">
        <v>3752654</v>
      </c>
      <c r="D49" s="109">
        <v>15.380309242472128</v>
      </c>
      <c r="E49" s="113"/>
    </row>
    <row r="50" spans="1:5" ht="36.75" customHeight="1">
      <c r="A50" s="103" t="s">
        <v>193</v>
      </c>
      <c r="B50" s="90">
        <v>79248408</v>
      </c>
      <c r="C50" s="117">
        <v>4927596</v>
      </c>
      <c r="D50" s="109">
        <v>16.082570080826432</v>
      </c>
      <c r="E50" s="113"/>
    </row>
    <row r="51" spans="1:5" ht="36.75" customHeight="1">
      <c r="A51" s="103" t="s">
        <v>287</v>
      </c>
      <c r="B51" s="90">
        <v>926575624</v>
      </c>
      <c r="C51" s="89">
        <v>60795612</v>
      </c>
      <c r="D51" s="109">
        <v>15.240830604682456</v>
      </c>
      <c r="E51" s="113"/>
    </row>
    <row r="52" spans="1:5" ht="50.25" customHeight="1">
      <c r="A52" s="93" t="s">
        <v>301</v>
      </c>
      <c r="B52" s="93"/>
      <c r="C52" s="93"/>
      <c r="D52" s="93"/>
      <c r="E52" s="113"/>
    </row>
    <row r="57" s="110" customFormat="1" ht="36.75" customHeight="1"/>
    <row r="58" s="110" customFormat="1" ht="36.75" customHeight="1"/>
    <row r="59" s="110" customFormat="1" ht="36.75" customHeight="1"/>
    <row r="60" s="110" customFormat="1" ht="36.75" customHeight="1"/>
    <row r="61" s="110" customFormat="1" ht="36.75" customHeight="1"/>
    <row r="62" s="110" customFormat="1" ht="36.75" customHeight="1"/>
    <row r="63" s="110" customFormat="1" ht="36.75" customHeight="1"/>
    <row r="64" s="110" customFormat="1" ht="36.75" customHeight="1"/>
    <row r="65" s="110" customFormat="1" ht="36.75" customHeight="1"/>
  </sheetData>
  <sheetProtection selectLockedCells="1" selectUnlockedCells="1"/>
  <mergeCells count="11">
    <mergeCell ref="A2:D2"/>
    <mergeCell ref="A15:D15"/>
    <mergeCell ref="A18:G18"/>
    <mergeCell ref="B19:C19"/>
    <mergeCell ref="D19:E19"/>
    <mergeCell ref="F19:G19"/>
    <mergeCell ref="A26:G26"/>
    <mergeCell ref="A29:D30"/>
    <mergeCell ref="A42:D42"/>
    <mergeCell ref="A45:D45"/>
    <mergeCell ref="A52:D5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zoomScale="75" zoomScaleNormal="75" workbookViewId="0" topLeftCell="A1">
      <selection activeCell="J69" sqref="J69"/>
    </sheetView>
  </sheetViews>
  <sheetFormatPr defaultColWidth="9.140625" defaultRowHeight="36.75" customHeight="1"/>
  <cols>
    <col min="1" max="1" width="13.421875" style="118" customWidth="1"/>
    <col min="2" max="2" width="18.421875" style="118" customWidth="1"/>
    <col min="3" max="3" width="22.00390625" style="118" customWidth="1"/>
    <col min="4" max="4" width="23.57421875" style="118" customWidth="1"/>
    <col min="5" max="5" width="18.28125" style="118" customWidth="1"/>
    <col min="6" max="6" width="20.7109375" style="118" customWidth="1"/>
    <col min="7" max="7" width="18.28125" style="118" customWidth="1"/>
    <col min="8" max="8" width="0" style="118" hidden="1" customWidth="1"/>
    <col min="9" max="9" width="16.7109375" style="118" customWidth="1"/>
    <col min="10" max="10" width="16.421875" style="118" customWidth="1"/>
    <col min="11" max="11" width="13.140625" style="118" customWidth="1"/>
    <col min="12" max="13" width="22.7109375" style="118" customWidth="1"/>
    <col min="14" max="14" width="14.8515625" style="118" customWidth="1"/>
    <col min="15" max="15" width="7.28125" style="118" customWidth="1"/>
    <col min="16" max="16" width="7.421875" style="118" customWidth="1"/>
    <col min="17" max="16384" width="9.00390625" style="118" customWidth="1"/>
  </cols>
  <sheetData>
    <row r="1" spans="1:11" ht="36.75" customHeight="1">
      <c r="A1" s="98" t="s">
        <v>304</v>
      </c>
      <c r="B1" s="98"/>
      <c r="C1" s="98"/>
      <c r="D1" s="98"/>
      <c r="E1" s="119" t="s">
        <v>305</v>
      </c>
      <c r="F1" s="120"/>
      <c r="G1" s="120"/>
      <c r="H1" s="120"/>
      <c r="I1" s="120"/>
      <c r="J1" s="120"/>
      <c r="K1" s="120"/>
    </row>
    <row r="2" spans="1:11" ht="36.75" customHeight="1">
      <c r="A2" s="121"/>
      <c r="B2" s="122">
        <v>41639</v>
      </c>
      <c r="C2" s="122">
        <v>42004</v>
      </c>
      <c r="D2" s="123">
        <v>42369</v>
      </c>
      <c r="E2" s="124"/>
      <c r="F2" s="120"/>
      <c r="G2" s="120"/>
      <c r="H2" s="120"/>
      <c r="I2" s="120"/>
      <c r="J2" s="120"/>
      <c r="K2" s="120"/>
    </row>
    <row r="3" spans="1:11" ht="36.75" customHeight="1">
      <c r="A3" s="121" t="s">
        <v>278</v>
      </c>
      <c r="B3" s="89">
        <v>3235325</v>
      </c>
      <c r="C3" s="89">
        <v>3092761</v>
      </c>
      <c r="D3" s="90">
        <v>2939902</v>
      </c>
      <c r="E3" s="124"/>
      <c r="F3" s="120"/>
      <c r="G3" s="120"/>
      <c r="H3" s="120"/>
      <c r="I3" s="120"/>
      <c r="J3" s="120"/>
      <c r="K3" s="120"/>
    </row>
    <row r="4" spans="1:11" ht="36.75" customHeight="1">
      <c r="A4" s="121" t="s">
        <v>279</v>
      </c>
      <c r="B4" s="89">
        <v>2153477</v>
      </c>
      <c r="C4" s="89">
        <v>2058304</v>
      </c>
      <c r="D4" s="90">
        <v>2090731</v>
      </c>
      <c r="E4" s="124"/>
      <c r="F4" s="120"/>
      <c r="G4" s="120"/>
      <c r="H4" s="120"/>
      <c r="I4" s="120"/>
      <c r="J4" s="120"/>
      <c r="K4" s="120"/>
    </row>
    <row r="5" spans="1:11" ht="36.75" customHeight="1">
      <c r="A5" s="121" t="s">
        <v>280</v>
      </c>
      <c r="B5" s="89">
        <v>13028665</v>
      </c>
      <c r="C5" s="89">
        <v>12564404</v>
      </c>
      <c r="D5" s="90">
        <v>12425871</v>
      </c>
      <c r="E5" s="124"/>
      <c r="F5" s="120"/>
      <c r="G5" s="120"/>
      <c r="H5" s="120"/>
      <c r="I5" s="120"/>
      <c r="J5" s="120"/>
      <c r="K5" s="120"/>
    </row>
    <row r="6" spans="1:11" ht="36.75" customHeight="1">
      <c r="A6" s="121" t="s">
        <v>281</v>
      </c>
      <c r="B6" s="89">
        <v>1139329</v>
      </c>
      <c r="C6" s="89">
        <v>1061019</v>
      </c>
      <c r="D6" s="90">
        <v>1051622</v>
      </c>
      <c r="E6" s="124"/>
      <c r="F6" s="120"/>
      <c r="G6" s="120"/>
      <c r="H6" s="120"/>
      <c r="I6" s="120"/>
      <c r="J6" s="120"/>
      <c r="K6" s="120"/>
    </row>
    <row r="7" spans="1:11" ht="36.75" customHeight="1">
      <c r="A7" s="121" t="s">
        <v>282</v>
      </c>
      <c r="B7" s="89">
        <v>6657807</v>
      </c>
      <c r="C7" s="89">
        <v>6343055</v>
      </c>
      <c r="D7" s="90">
        <v>6357274</v>
      </c>
      <c r="E7" s="124"/>
      <c r="F7" s="120"/>
      <c r="G7" s="120"/>
      <c r="H7" s="120"/>
      <c r="I7" s="120"/>
      <c r="J7" s="120"/>
      <c r="K7" s="120"/>
    </row>
    <row r="8" spans="1:11" ht="36.75" customHeight="1">
      <c r="A8" s="121" t="s">
        <v>283</v>
      </c>
      <c r="B8" s="89">
        <v>17072270</v>
      </c>
      <c r="C8" s="89">
        <v>16769426</v>
      </c>
      <c r="D8" s="90">
        <v>17062987</v>
      </c>
      <c r="E8" s="124"/>
      <c r="F8" s="120"/>
      <c r="G8" s="120"/>
      <c r="H8" s="120"/>
      <c r="I8" s="120"/>
      <c r="J8" s="120"/>
      <c r="K8" s="120"/>
    </row>
    <row r="9" spans="1:11" ht="36.75" customHeight="1">
      <c r="A9" s="121" t="s">
        <v>284</v>
      </c>
      <c r="B9" s="89">
        <v>4462791</v>
      </c>
      <c r="C9" s="89">
        <v>4186599</v>
      </c>
      <c r="D9" s="90">
        <v>4143742</v>
      </c>
      <c r="E9" s="124"/>
      <c r="F9" s="120"/>
      <c r="G9" s="120"/>
      <c r="H9" s="120"/>
      <c r="I9" s="120"/>
      <c r="J9" s="120"/>
      <c r="K9" s="120"/>
    </row>
    <row r="10" spans="1:11" ht="36.75" customHeight="1">
      <c r="A10" s="121" t="s">
        <v>285</v>
      </c>
      <c r="B10" s="89">
        <v>4825944</v>
      </c>
      <c r="C10" s="89">
        <v>4530550</v>
      </c>
      <c r="D10" s="90">
        <v>4467140</v>
      </c>
      <c r="E10" s="124"/>
      <c r="F10" s="120"/>
      <c r="G10" s="120"/>
      <c r="H10" s="120"/>
      <c r="I10" s="120"/>
      <c r="J10" s="120"/>
      <c r="K10" s="120"/>
    </row>
    <row r="11" spans="1:11" ht="36.75" customHeight="1">
      <c r="A11" s="121" t="s">
        <v>286</v>
      </c>
      <c r="B11" s="89">
        <v>4170166</v>
      </c>
      <c r="C11" s="89">
        <v>3924937</v>
      </c>
      <c r="D11" s="90">
        <v>3866657</v>
      </c>
      <c r="E11" s="124"/>
      <c r="F11" s="120"/>
      <c r="G11" s="120"/>
      <c r="H11" s="120"/>
      <c r="I11" s="120"/>
      <c r="J11" s="120"/>
      <c r="K11" s="120"/>
    </row>
    <row r="12" spans="1:11" ht="36.75" customHeight="1">
      <c r="A12" s="121" t="s">
        <v>270</v>
      </c>
      <c r="B12" s="89">
        <v>56745774</v>
      </c>
      <c r="C12" s="89">
        <v>54531056</v>
      </c>
      <c r="D12" s="90">
        <v>54405925</v>
      </c>
      <c r="E12" s="124"/>
      <c r="F12" s="120"/>
      <c r="G12" s="120"/>
      <c r="H12" s="120"/>
      <c r="I12" s="120"/>
      <c r="J12" s="120"/>
      <c r="K12" s="120"/>
    </row>
    <row r="13" spans="1:11" ht="36.75" customHeight="1">
      <c r="A13" s="117" t="s">
        <v>287</v>
      </c>
      <c r="B13" s="89">
        <v>1690311276</v>
      </c>
      <c r="C13" s="89">
        <v>1640695781</v>
      </c>
      <c r="D13" s="90">
        <v>1623538442</v>
      </c>
      <c r="E13" s="124"/>
      <c r="F13" s="120"/>
      <c r="G13" s="120"/>
      <c r="H13" s="120"/>
      <c r="I13" s="120"/>
      <c r="J13" s="120"/>
      <c r="K13" s="120"/>
    </row>
    <row r="14" spans="1:11" ht="36.75" customHeight="1">
      <c r="A14" s="93" t="s">
        <v>306</v>
      </c>
      <c r="B14" s="93"/>
      <c r="C14" s="93"/>
      <c r="D14" s="93"/>
      <c r="E14" s="124"/>
      <c r="F14" s="120"/>
      <c r="G14" s="120"/>
      <c r="H14" s="120"/>
      <c r="I14" s="120"/>
      <c r="J14" s="120"/>
      <c r="K14" s="120"/>
    </row>
    <row r="15" spans="3:11" ht="36.75" customHeight="1">
      <c r="C15" s="125"/>
      <c r="D15" s="125"/>
      <c r="E15" s="125"/>
      <c r="F15" s="120"/>
      <c r="G15" s="120"/>
      <c r="H15" s="120"/>
      <c r="I15" s="120"/>
      <c r="J15" s="120"/>
      <c r="K15" s="120"/>
    </row>
    <row r="16" spans="1:11" ht="36.75" customHeight="1">
      <c r="A16" s="126" t="s">
        <v>307</v>
      </c>
      <c r="B16" s="126"/>
      <c r="C16" s="126"/>
      <c r="D16" s="126"/>
      <c r="E16" s="126"/>
      <c r="F16" s="126"/>
      <c r="G16" s="126"/>
      <c r="H16" s="127"/>
      <c r="I16" s="128" t="s">
        <v>308</v>
      </c>
      <c r="J16" s="87"/>
      <c r="K16" s="120"/>
    </row>
    <row r="17" spans="1:11" ht="36.75" customHeight="1">
      <c r="A17" s="121"/>
      <c r="B17" s="99" t="s">
        <v>291</v>
      </c>
      <c r="C17" s="99"/>
      <c r="D17" s="99" t="s">
        <v>309</v>
      </c>
      <c r="E17" s="99"/>
      <c r="F17" s="99" t="s">
        <v>293</v>
      </c>
      <c r="G17" s="99"/>
      <c r="H17" s="129"/>
      <c r="I17" s="130"/>
      <c r="J17" s="130"/>
      <c r="K17" s="130"/>
    </row>
    <row r="18" spans="1:11" ht="36.75" customHeight="1">
      <c r="A18" s="121"/>
      <c r="B18" s="131">
        <v>42004</v>
      </c>
      <c r="C18" s="132">
        <v>42369</v>
      </c>
      <c r="D18" s="131">
        <v>42004</v>
      </c>
      <c r="E18" s="132">
        <v>42369</v>
      </c>
      <c r="F18" s="131">
        <v>42004</v>
      </c>
      <c r="G18" s="132">
        <v>42369</v>
      </c>
      <c r="H18" s="129"/>
      <c r="I18" s="133"/>
      <c r="J18" s="87"/>
      <c r="K18" s="120"/>
    </row>
    <row r="19" spans="1:11" ht="36.75" customHeight="1">
      <c r="A19" s="134" t="s">
        <v>185</v>
      </c>
      <c r="B19" s="117">
        <v>24977915</v>
      </c>
      <c r="C19" s="135">
        <v>26684003</v>
      </c>
      <c r="D19" s="136">
        <v>22620098</v>
      </c>
      <c r="E19" s="137">
        <v>21393362</v>
      </c>
      <c r="F19" s="138">
        <v>47598013</v>
      </c>
      <c r="G19" s="139">
        <v>48077365</v>
      </c>
      <c r="H19" s="129"/>
      <c r="I19" s="133"/>
      <c r="J19" s="87"/>
      <c r="K19" s="120"/>
    </row>
    <row r="20" spans="1:11" ht="36.75" customHeight="1">
      <c r="A20" s="134" t="s">
        <v>191</v>
      </c>
      <c r="B20" s="117">
        <v>26431102</v>
      </c>
      <c r="C20" s="135">
        <v>28522894</v>
      </c>
      <c r="D20" s="136">
        <v>29258052</v>
      </c>
      <c r="E20" s="137">
        <v>28790868</v>
      </c>
      <c r="F20" s="138">
        <v>55689154</v>
      </c>
      <c r="G20" s="139">
        <v>57313762</v>
      </c>
      <c r="H20" s="129"/>
      <c r="I20" s="133"/>
      <c r="J20" s="87"/>
      <c r="K20" s="120"/>
    </row>
    <row r="21" spans="1:11" ht="36.75" customHeight="1">
      <c r="A21" s="134" t="s">
        <v>192</v>
      </c>
      <c r="B21" s="117">
        <v>33712320</v>
      </c>
      <c r="C21" s="135">
        <v>35513563</v>
      </c>
      <c r="D21" s="136">
        <v>54517096</v>
      </c>
      <c r="E21" s="137">
        <v>53254142</v>
      </c>
      <c r="F21" s="138">
        <v>88229416</v>
      </c>
      <c r="G21" s="139">
        <v>88767705</v>
      </c>
      <c r="H21" s="129"/>
      <c r="I21" s="133"/>
      <c r="J21" s="87"/>
      <c r="K21" s="120"/>
    </row>
    <row r="22" spans="1:11" ht="36.75" customHeight="1">
      <c r="A22" s="134" t="s">
        <v>193</v>
      </c>
      <c r="B22" s="117">
        <v>42226784</v>
      </c>
      <c r="C22" s="135">
        <v>43667182</v>
      </c>
      <c r="D22" s="136">
        <v>82717084</v>
      </c>
      <c r="E22" s="137">
        <v>77957202</v>
      </c>
      <c r="F22" s="138">
        <v>124943868</v>
      </c>
      <c r="G22" s="139">
        <v>121624384</v>
      </c>
      <c r="H22" s="129"/>
      <c r="I22" s="133"/>
      <c r="J22" s="87"/>
      <c r="K22" s="120"/>
    </row>
    <row r="23" spans="1:11" ht="36.75" customHeight="1">
      <c r="A23" s="134" t="s">
        <v>294</v>
      </c>
      <c r="B23" s="117">
        <v>468258029</v>
      </c>
      <c r="C23" s="135">
        <v>489460177</v>
      </c>
      <c r="D23" s="136">
        <v>749473577</v>
      </c>
      <c r="E23" s="137">
        <v>721703025</v>
      </c>
      <c r="F23" s="138">
        <v>1217731606</v>
      </c>
      <c r="G23" s="139">
        <v>1211163202</v>
      </c>
      <c r="H23" s="140"/>
      <c r="I23" s="133"/>
      <c r="J23" s="87"/>
      <c r="K23" s="120"/>
    </row>
    <row r="24" spans="1:11" ht="36.75" customHeight="1">
      <c r="A24" s="93" t="s">
        <v>306</v>
      </c>
      <c r="B24" s="93"/>
      <c r="C24" s="93"/>
      <c r="D24" s="93"/>
      <c r="E24" s="93"/>
      <c r="F24" s="93"/>
      <c r="G24" s="93"/>
      <c r="H24" s="141"/>
      <c r="I24" s="142"/>
      <c r="J24" s="87"/>
      <c r="K24" s="120"/>
    </row>
    <row r="25" spans="9:11" ht="36.75" customHeight="1">
      <c r="I25" s="120"/>
      <c r="J25" s="120"/>
      <c r="K25" s="120"/>
    </row>
    <row r="26" spans="1:11" ht="36.75" customHeight="1">
      <c r="A26" s="143" t="s">
        <v>310</v>
      </c>
      <c r="B26" s="143"/>
      <c r="C26" s="143"/>
      <c r="D26" s="143"/>
      <c r="E26" s="143"/>
      <c r="F26" s="143"/>
      <c r="G26" s="143"/>
      <c r="H26" s="143"/>
      <c r="I26" s="143"/>
      <c r="J26" s="128" t="s">
        <v>311</v>
      </c>
      <c r="K26" s="120"/>
    </row>
    <row r="27" spans="1:11" ht="36.75" customHeight="1">
      <c r="A27" s="144"/>
      <c r="B27" s="99" t="s">
        <v>312</v>
      </c>
      <c r="C27" s="144" t="s">
        <v>313</v>
      </c>
      <c r="D27" s="144"/>
      <c r="E27" s="144"/>
      <c r="F27" s="144"/>
      <c r="G27" s="144" t="s">
        <v>314</v>
      </c>
      <c r="H27" s="144"/>
      <c r="I27" s="144"/>
      <c r="J27" s="124"/>
      <c r="K27" s="120"/>
    </row>
    <row r="28" spans="1:11" ht="36.75" customHeight="1">
      <c r="A28" s="144"/>
      <c r="B28" s="99"/>
      <c r="C28" s="99" t="s">
        <v>315</v>
      </c>
      <c r="D28" s="99" t="s">
        <v>316</v>
      </c>
      <c r="E28" s="99" t="s">
        <v>317</v>
      </c>
      <c r="F28" s="99" t="s">
        <v>318</v>
      </c>
      <c r="G28" s="99" t="s">
        <v>319</v>
      </c>
      <c r="H28" s="126" t="s">
        <v>320</v>
      </c>
      <c r="I28" s="99" t="s">
        <v>321</v>
      </c>
      <c r="J28" s="87"/>
      <c r="K28" s="120"/>
    </row>
    <row r="29" spans="1:11" ht="36.75" customHeight="1">
      <c r="A29" s="134" t="s">
        <v>185</v>
      </c>
      <c r="B29" s="136">
        <v>21391837</v>
      </c>
      <c r="C29" s="117">
        <v>4348350</v>
      </c>
      <c r="D29" s="117">
        <v>2717934</v>
      </c>
      <c r="E29" s="117">
        <v>12803299</v>
      </c>
      <c r="F29" s="138">
        <v>1522254</v>
      </c>
      <c r="G29" s="117">
        <v>5844040</v>
      </c>
      <c r="H29" s="117"/>
      <c r="I29" s="117">
        <v>15502289</v>
      </c>
      <c r="J29" s="87"/>
      <c r="K29" s="120"/>
    </row>
    <row r="30" spans="1:11" ht="36.75" customHeight="1">
      <c r="A30" s="134" t="s">
        <v>191</v>
      </c>
      <c r="B30" s="136">
        <v>28789309</v>
      </c>
      <c r="C30" s="117">
        <v>6499973</v>
      </c>
      <c r="D30" s="117">
        <v>3667041</v>
      </c>
      <c r="E30" s="117">
        <v>17740697</v>
      </c>
      <c r="F30" s="138">
        <v>881598</v>
      </c>
      <c r="G30" s="117">
        <v>5062252</v>
      </c>
      <c r="H30" s="117"/>
      <c r="I30" s="117">
        <v>23728616</v>
      </c>
      <c r="J30" s="87"/>
      <c r="K30" s="120"/>
    </row>
    <row r="31" spans="1:11" ht="36.75" customHeight="1">
      <c r="A31" s="134" t="s">
        <v>192</v>
      </c>
      <c r="B31" s="136">
        <v>53250086</v>
      </c>
      <c r="C31" s="117">
        <v>14364876</v>
      </c>
      <c r="D31" s="117">
        <v>6607075</v>
      </c>
      <c r="E31" s="117">
        <v>28648174</v>
      </c>
      <c r="F31" s="138">
        <v>3629961</v>
      </c>
      <c r="G31" s="117">
        <v>11798178</v>
      </c>
      <c r="H31" s="117"/>
      <c r="I31" s="117">
        <v>41455964</v>
      </c>
      <c r="J31" s="87"/>
      <c r="K31" s="120"/>
    </row>
    <row r="32" spans="1:11" ht="36.75" customHeight="1">
      <c r="A32" s="134" t="s">
        <v>193</v>
      </c>
      <c r="B32" s="136">
        <v>77954724</v>
      </c>
      <c r="C32" s="117">
        <v>27750549</v>
      </c>
      <c r="D32" s="117">
        <v>8896529</v>
      </c>
      <c r="E32" s="117">
        <v>36062609</v>
      </c>
      <c r="F32" s="138">
        <v>5245037</v>
      </c>
      <c r="G32" s="117">
        <v>16265627</v>
      </c>
      <c r="H32" s="117"/>
      <c r="I32" s="117">
        <v>61691575</v>
      </c>
      <c r="J32" s="87"/>
      <c r="K32" s="120"/>
    </row>
    <row r="33" spans="1:11" ht="36.75" customHeight="1">
      <c r="A33" s="134" t="s">
        <v>294</v>
      </c>
      <c r="B33" s="136">
        <v>721598935</v>
      </c>
      <c r="C33" s="117">
        <v>213279615</v>
      </c>
      <c r="D33" s="117">
        <v>103344135</v>
      </c>
      <c r="E33" s="117">
        <v>366891786</v>
      </c>
      <c r="F33" s="138">
        <v>38083399</v>
      </c>
      <c r="G33" s="117">
        <v>136531575</v>
      </c>
      <c r="H33" s="117"/>
      <c r="I33" s="117">
        <v>585171450</v>
      </c>
      <c r="J33" s="87"/>
      <c r="K33" s="120"/>
    </row>
    <row r="34" spans="1:11" ht="51" customHeight="1">
      <c r="A34" s="93" t="s">
        <v>322</v>
      </c>
      <c r="B34" s="93"/>
      <c r="C34" s="93"/>
      <c r="D34" s="93"/>
      <c r="E34" s="93"/>
      <c r="F34" s="93"/>
      <c r="G34" s="93"/>
      <c r="H34" s="93"/>
      <c r="I34" s="93"/>
      <c r="J34" s="142"/>
      <c r="K34" s="120"/>
    </row>
    <row r="35" spans="1:11" ht="36.7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20"/>
    </row>
    <row r="36" spans="1:11" ht="36.75" customHeight="1">
      <c r="A36" s="146" t="s">
        <v>323</v>
      </c>
      <c r="B36" s="146"/>
      <c r="C36" s="146"/>
      <c r="D36" s="146"/>
      <c r="E36" s="146"/>
      <c r="F36" s="146"/>
      <c r="G36" s="146"/>
      <c r="H36" s="146"/>
      <c r="I36" s="146"/>
      <c r="J36" s="128" t="s">
        <v>324</v>
      </c>
      <c r="K36" s="120"/>
    </row>
    <row r="37" spans="1:11" ht="36.75" customHeight="1">
      <c r="A37" s="146"/>
      <c r="B37" s="99" t="s">
        <v>325</v>
      </c>
      <c r="C37" s="146" t="s">
        <v>326</v>
      </c>
      <c r="D37" s="146"/>
      <c r="E37" s="146"/>
      <c r="F37" s="146"/>
      <c r="G37" s="146" t="s">
        <v>327</v>
      </c>
      <c r="H37" s="146"/>
      <c r="I37" s="146"/>
      <c r="J37" s="124"/>
      <c r="K37" s="120"/>
    </row>
    <row r="38" spans="1:11" ht="36.75" customHeight="1">
      <c r="A38" s="146"/>
      <c r="B38" s="99"/>
      <c r="C38" s="99" t="s">
        <v>328</v>
      </c>
      <c r="D38" s="99" t="s">
        <v>316</v>
      </c>
      <c r="E38" s="99" t="s">
        <v>317</v>
      </c>
      <c r="F38" s="99" t="s">
        <v>318</v>
      </c>
      <c r="G38" s="126" t="s">
        <v>319</v>
      </c>
      <c r="H38" s="126" t="s">
        <v>319</v>
      </c>
      <c r="I38" s="126" t="s">
        <v>320</v>
      </c>
      <c r="J38" s="124"/>
      <c r="K38" s="120"/>
    </row>
    <row r="39" spans="1:11" ht="36.75" customHeight="1">
      <c r="A39" s="134" t="s">
        <v>185</v>
      </c>
      <c r="B39" s="138">
        <v>100</v>
      </c>
      <c r="C39" s="147">
        <v>20.32714628481883</v>
      </c>
      <c r="D39" s="147">
        <v>12.70547265295636</v>
      </c>
      <c r="E39" s="147">
        <v>59.851330206003354</v>
      </c>
      <c r="F39" s="147">
        <v>7.116050856221465</v>
      </c>
      <c r="G39" s="147">
        <v>27.319018932315164</v>
      </c>
      <c r="H39" s="147">
        <v>0</v>
      </c>
      <c r="I39" s="147">
        <v>72.46824571447512</v>
      </c>
      <c r="J39" s="124"/>
      <c r="K39" s="120"/>
    </row>
    <row r="40" spans="1:11" ht="36.75" customHeight="1">
      <c r="A40" s="134" t="s">
        <v>191</v>
      </c>
      <c r="B40" s="138">
        <v>100</v>
      </c>
      <c r="C40" s="147">
        <v>22.577731893460868</v>
      </c>
      <c r="D40" s="147">
        <v>12.737509608167393</v>
      </c>
      <c r="E40" s="147">
        <v>61.62251758109234</v>
      </c>
      <c r="F40" s="147">
        <v>3.062240917279397</v>
      </c>
      <c r="G40" s="147">
        <v>17.58379126084617</v>
      </c>
      <c r="H40" s="147">
        <v>18.86973781149432</v>
      </c>
      <c r="I40" s="147">
        <v>82.42162394380497</v>
      </c>
      <c r="J40" s="124"/>
      <c r="K40" s="120"/>
    </row>
    <row r="41" spans="1:11" ht="36.75" customHeight="1">
      <c r="A41" s="134" t="s">
        <v>192</v>
      </c>
      <c r="B41" s="138">
        <v>100</v>
      </c>
      <c r="C41" s="147">
        <v>26.976249390470468</v>
      </c>
      <c r="D41" s="147">
        <v>12.407632543541808</v>
      </c>
      <c r="E41" s="147">
        <v>53.79930090629337</v>
      </c>
      <c r="F41" s="147">
        <v>6.816817159694352</v>
      </c>
      <c r="G41" s="147">
        <v>22.15616703417155</v>
      </c>
      <c r="H41" s="147">
        <v>23.34739052779931</v>
      </c>
      <c r="I41" s="147">
        <v>77.85144985493545</v>
      </c>
      <c r="J41" s="124"/>
      <c r="K41" s="120"/>
    </row>
    <row r="42" spans="1:11" ht="36.75" customHeight="1">
      <c r="A42" s="134" t="s">
        <v>193</v>
      </c>
      <c r="B42" s="138">
        <v>100</v>
      </c>
      <c r="C42" s="147">
        <v>35.59829036146674</v>
      </c>
      <c r="D42" s="147">
        <v>11.412430887446924</v>
      </c>
      <c r="E42" s="147">
        <v>46.26096681453198</v>
      </c>
      <c r="F42" s="147">
        <v>6.728311936554351</v>
      </c>
      <c r="G42" s="147">
        <v>20.865479557082388</v>
      </c>
      <c r="H42" s="147">
        <v>21.709858998040417</v>
      </c>
      <c r="I42" s="147">
        <v>79.13769921114722</v>
      </c>
      <c r="J42" s="124"/>
      <c r="K42" s="120"/>
    </row>
    <row r="43" spans="1:11" ht="36.75" customHeight="1">
      <c r="A43" s="134" t="s">
        <v>294</v>
      </c>
      <c r="B43" s="138">
        <v>100</v>
      </c>
      <c r="C43" s="147">
        <v>29.55653128839499</v>
      </c>
      <c r="D43" s="147">
        <v>14.321547605942628</v>
      </c>
      <c r="E43" s="147">
        <v>50.84428041734845</v>
      </c>
      <c r="F43" s="147">
        <v>5.277640688313932</v>
      </c>
      <c r="G43" s="147">
        <v>18.92070073523598</v>
      </c>
      <c r="H43" s="147">
        <v>19.325179452055565</v>
      </c>
      <c r="I43" s="147">
        <v>81.09372417518881</v>
      </c>
      <c r="J43" s="133"/>
      <c r="K43" s="120"/>
    </row>
    <row r="44" spans="1:11" ht="60.75" customHeight="1">
      <c r="A44" s="93" t="s">
        <v>322</v>
      </c>
      <c r="B44" s="93"/>
      <c r="C44" s="93"/>
      <c r="D44" s="93"/>
      <c r="E44" s="93"/>
      <c r="F44" s="93"/>
      <c r="G44" s="93"/>
      <c r="H44" s="93"/>
      <c r="I44" s="93"/>
      <c r="J44" s="124"/>
      <c r="K44" s="120"/>
    </row>
    <row r="45" spans="1:11" ht="36.75" customHeight="1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20"/>
    </row>
    <row r="46" spans="1:11" ht="36.75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20"/>
    </row>
    <row r="47" spans="1:11" ht="59.25" customHeight="1">
      <c r="A47" s="149" t="s">
        <v>329</v>
      </c>
      <c r="B47" s="149"/>
      <c r="C47" s="149"/>
      <c r="D47" s="149"/>
      <c r="E47" s="119" t="s">
        <v>330</v>
      </c>
      <c r="F47" s="148"/>
      <c r="G47" s="148"/>
      <c r="I47" s="120"/>
      <c r="J47" s="120"/>
      <c r="K47" s="120"/>
    </row>
    <row r="48" spans="1:11" ht="78.75" customHeight="1">
      <c r="A48" s="121"/>
      <c r="B48" s="150" t="s">
        <v>331</v>
      </c>
      <c r="C48" s="98" t="s">
        <v>299</v>
      </c>
      <c r="D48" s="98" t="s">
        <v>332</v>
      </c>
      <c r="E48" s="151"/>
      <c r="F48" s="148"/>
      <c r="G48" s="148"/>
      <c r="H48" s="152"/>
      <c r="I48" s="152"/>
      <c r="J48" s="148"/>
      <c r="K48" s="148"/>
    </row>
    <row r="49" spans="1:11" ht="36.75" customHeight="1">
      <c r="A49" s="121" t="s">
        <v>278</v>
      </c>
      <c r="B49" s="117">
        <v>1563374</v>
      </c>
      <c r="C49" s="89">
        <v>447738</v>
      </c>
      <c r="D49" s="153">
        <v>3.4917161375625922</v>
      </c>
      <c r="E49" s="92"/>
      <c r="F49" s="148"/>
      <c r="G49" s="148"/>
      <c r="H49" s="152"/>
      <c r="I49" s="152"/>
      <c r="J49" s="152"/>
      <c r="K49" s="152"/>
    </row>
    <row r="50" spans="1:11" ht="36.75" customHeight="1">
      <c r="A50" s="121" t="s">
        <v>279</v>
      </c>
      <c r="B50" s="117">
        <v>1140122</v>
      </c>
      <c r="C50" s="89">
        <v>274024</v>
      </c>
      <c r="D50" s="153">
        <v>4.160664759291157</v>
      </c>
      <c r="E50" s="92"/>
      <c r="F50" s="148"/>
      <c r="G50" s="148"/>
      <c r="H50" s="152"/>
      <c r="I50" s="152"/>
      <c r="J50" s="152"/>
      <c r="K50" s="152"/>
    </row>
    <row r="51" spans="1:11" ht="36.75" customHeight="1">
      <c r="A51" s="121" t="s">
        <v>280</v>
      </c>
      <c r="B51" s="117">
        <v>6554152</v>
      </c>
      <c r="C51" s="89">
        <v>1116917</v>
      </c>
      <c r="D51" s="153">
        <v>5.868074351093233</v>
      </c>
      <c r="E51" s="92"/>
      <c r="F51" s="148"/>
      <c r="G51" s="148"/>
      <c r="H51" s="152"/>
      <c r="I51" s="152"/>
      <c r="J51" s="152"/>
      <c r="K51" s="152"/>
    </row>
    <row r="52" spans="1:11" ht="36.75" customHeight="1">
      <c r="A52" s="121" t="s">
        <v>281</v>
      </c>
      <c r="B52" s="117">
        <v>568572</v>
      </c>
      <c r="C52" s="89">
        <v>171190</v>
      </c>
      <c r="D52" s="153">
        <v>3.32129213154974</v>
      </c>
      <c r="E52" s="92"/>
      <c r="F52" s="148"/>
      <c r="G52" s="148"/>
      <c r="H52" s="152"/>
      <c r="I52" s="152"/>
      <c r="J52" s="152"/>
      <c r="K52" s="152"/>
    </row>
    <row r="53" spans="1:11" ht="36.75" customHeight="1">
      <c r="A53" s="121" t="s">
        <v>282</v>
      </c>
      <c r="B53" s="117">
        <v>3342914</v>
      </c>
      <c r="C53" s="89">
        <v>645296</v>
      </c>
      <c r="D53" s="153">
        <v>5.180435025166745</v>
      </c>
      <c r="E53" s="92"/>
      <c r="F53" s="148"/>
      <c r="G53" s="148"/>
      <c r="H53" s="152"/>
      <c r="I53" s="152"/>
      <c r="J53" s="152"/>
      <c r="K53" s="152"/>
    </row>
    <row r="54" spans="1:11" ht="36.75" customHeight="1">
      <c r="A54" s="121" t="s">
        <v>283</v>
      </c>
      <c r="B54" s="117">
        <v>7454928</v>
      </c>
      <c r="C54" s="89">
        <v>1276525</v>
      </c>
      <c r="D54" s="153">
        <v>5.8400172342884</v>
      </c>
      <c r="E54" s="92"/>
      <c r="F54" s="148"/>
      <c r="G54" s="148"/>
      <c r="H54" s="152"/>
      <c r="I54" s="152"/>
      <c r="J54" s="152"/>
      <c r="K54" s="152"/>
    </row>
    <row r="55" spans="1:11" ht="36.75" customHeight="1">
      <c r="A55" s="121" t="s">
        <v>284</v>
      </c>
      <c r="B55" s="117">
        <v>1626589</v>
      </c>
      <c r="C55" s="89">
        <v>318983</v>
      </c>
      <c r="D55" s="153">
        <v>5.099296827730631</v>
      </c>
      <c r="E55" s="92"/>
      <c r="F55" s="148"/>
      <c r="G55" s="148"/>
      <c r="H55" s="152"/>
      <c r="I55" s="152"/>
      <c r="J55" s="152"/>
      <c r="K55" s="152"/>
    </row>
    <row r="56" spans="1:11" ht="36.75" customHeight="1">
      <c r="A56" s="121" t="s">
        <v>285</v>
      </c>
      <c r="B56" s="117">
        <v>2390685</v>
      </c>
      <c r="C56" s="89">
        <v>405111</v>
      </c>
      <c r="D56" s="153">
        <v>5.901308530254671</v>
      </c>
      <c r="E56" s="92"/>
      <c r="F56" s="148"/>
      <c r="G56" s="148"/>
      <c r="H56" s="152"/>
      <c r="I56" s="152"/>
      <c r="J56" s="152"/>
      <c r="K56" s="152"/>
    </row>
    <row r="57" spans="1:11" ht="36.75" customHeight="1">
      <c r="A57" s="121" t="s">
        <v>286</v>
      </c>
      <c r="B57" s="117">
        <v>2042669</v>
      </c>
      <c r="C57" s="89">
        <v>436296</v>
      </c>
      <c r="D57" s="153">
        <v>4.681842143865633</v>
      </c>
      <c r="E57" s="92"/>
      <c r="F57" s="148"/>
      <c r="G57" s="148"/>
      <c r="H57" s="152"/>
      <c r="I57" s="152"/>
      <c r="J57" s="152"/>
      <c r="K57" s="152"/>
    </row>
    <row r="58" spans="1:11" ht="36.75" customHeight="1">
      <c r="A58" s="121" t="s">
        <v>270</v>
      </c>
      <c r="B58" s="117">
        <v>26684003</v>
      </c>
      <c r="C58" s="89">
        <v>5092080</v>
      </c>
      <c r="D58" s="153">
        <v>5.240295321361801</v>
      </c>
      <c r="E58" s="92"/>
      <c r="F58" s="148"/>
      <c r="G58" s="148"/>
      <c r="H58" s="152"/>
      <c r="I58" s="152"/>
      <c r="J58" s="152"/>
      <c r="K58" s="152"/>
    </row>
    <row r="59" spans="1:9" ht="58.5" customHeight="1">
      <c r="A59" s="93" t="s">
        <v>333</v>
      </c>
      <c r="B59" s="93"/>
      <c r="C59" s="93"/>
      <c r="D59" s="93"/>
      <c r="E59" s="154"/>
      <c r="F59" s="148"/>
      <c r="G59" s="148"/>
      <c r="H59" s="152"/>
      <c r="I59" s="152"/>
    </row>
    <row r="60" spans="3:11" ht="36.75" customHeight="1">
      <c r="C60" s="155"/>
      <c r="D60" s="152"/>
      <c r="E60" s="152"/>
      <c r="F60" s="156"/>
      <c r="G60" s="157"/>
      <c r="I60" s="155"/>
      <c r="J60" s="152"/>
      <c r="K60" s="152"/>
    </row>
    <row r="61" ht="36.75" customHeight="1">
      <c r="I61" s="120"/>
    </row>
    <row r="62" spans="1:5" ht="50.25" customHeight="1">
      <c r="A62" s="98" t="s">
        <v>329</v>
      </c>
      <c r="B62" s="98"/>
      <c r="C62" s="98"/>
      <c r="D62" s="98"/>
      <c r="E62" s="128" t="s">
        <v>334</v>
      </c>
    </row>
    <row r="63" spans="1:5" ht="51" customHeight="1">
      <c r="A63" s="126"/>
      <c r="B63" s="150" t="s">
        <v>331</v>
      </c>
      <c r="C63" s="98" t="s">
        <v>190</v>
      </c>
      <c r="D63" s="98" t="s">
        <v>300</v>
      </c>
      <c r="E63" s="124"/>
    </row>
    <row r="64" spans="1:5" ht="36.75" customHeight="1">
      <c r="A64" s="121" t="s">
        <v>185</v>
      </c>
      <c r="B64" s="117">
        <v>26684003</v>
      </c>
      <c r="C64" s="89">
        <v>5092080</v>
      </c>
      <c r="D64" s="153">
        <v>5.240295321361801</v>
      </c>
      <c r="E64" s="124"/>
    </row>
    <row r="65" spans="1:5" ht="36.75" customHeight="1">
      <c r="A65" s="121" t="s">
        <v>191</v>
      </c>
      <c r="B65" s="117">
        <v>28522894</v>
      </c>
      <c r="C65" s="117">
        <v>5861529</v>
      </c>
      <c r="D65" s="153">
        <v>4.866118379692398</v>
      </c>
      <c r="E65" s="124"/>
    </row>
    <row r="66" spans="1:5" ht="36.75" customHeight="1">
      <c r="A66" s="121" t="s">
        <v>192</v>
      </c>
      <c r="B66" s="117">
        <v>35513563</v>
      </c>
      <c r="C66" s="117">
        <v>3752654</v>
      </c>
      <c r="D66" s="153">
        <v>9.463585771563272</v>
      </c>
      <c r="E66" s="124"/>
    </row>
    <row r="67" spans="1:5" ht="36.75" customHeight="1">
      <c r="A67" s="121" t="s">
        <v>193</v>
      </c>
      <c r="B67" s="117">
        <v>43667182</v>
      </c>
      <c r="C67" s="117">
        <v>4927596</v>
      </c>
      <c r="D67" s="153">
        <v>8.861761800277458</v>
      </c>
      <c r="E67" s="124"/>
    </row>
    <row r="68" spans="1:5" ht="36.75" customHeight="1">
      <c r="A68" s="121" t="s">
        <v>294</v>
      </c>
      <c r="B68" s="117">
        <v>489460177</v>
      </c>
      <c r="C68" s="117">
        <v>60795612</v>
      </c>
      <c r="D68" s="153">
        <v>8.05091290141137</v>
      </c>
      <c r="E68" s="133"/>
    </row>
    <row r="69" spans="1:5" ht="63" customHeight="1">
      <c r="A69" s="93" t="s">
        <v>333</v>
      </c>
      <c r="B69" s="93"/>
      <c r="C69" s="93"/>
      <c r="D69" s="93"/>
      <c r="E69" s="158"/>
    </row>
    <row r="70" spans="3:7" ht="36.75" customHeight="1">
      <c r="C70" s="148"/>
      <c r="D70" s="148"/>
      <c r="E70" s="148"/>
      <c r="F70" s="148"/>
      <c r="G70" s="148"/>
    </row>
    <row r="71" spans="1:4" ht="36.75" customHeight="1">
      <c r="A71" s="159"/>
      <c r="B71" s="159"/>
      <c r="C71" s="159"/>
      <c r="D71" s="159"/>
    </row>
    <row r="72" spans="1:11" ht="36.75" customHeight="1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</row>
    <row r="73" spans="1:11" ht="36.75" customHeight="1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</row>
    <row r="77" spans="1:10" ht="36.75" customHeight="1">
      <c r="A77" s="148"/>
      <c r="B77" s="148"/>
      <c r="C77" s="148"/>
      <c r="D77" s="148"/>
      <c r="E77" s="148"/>
      <c r="F77" s="148"/>
      <c r="G77" s="148"/>
      <c r="H77" s="148"/>
      <c r="I77" s="148"/>
      <c r="J77" s="148"/>
    </row>
  </sheetData>
  <sheetProtection selectLockedCells="1" selectUnlockedCells="1"/>
  <mergeCells count="24">
    <mergeCell ref="A1:D1"/>
    <mergeCell ref="A14:D14"/>
    <mergeCell ref="A16:G16"/>
    <mergeCell ref="B17:C17"/>
    <mergeCell ref="D17:E17"/>
    <mergeCell ref="F17:G17"/>
    <mergeCell ref="I17:K17"/>
    <mergeCell ref="A24:G24"/>
    <mergeCell ref="A26:I26"/>
    <mergeCell ref="A27:A28"/>
    <mergeCell ref="B27:B28"/>
    <mergeCell ref="C27:F27"/>
    <mergeCell ref="G27:I27"/>
    <mergeCell ref="A34:I34"/>
    <mergeCell ref="A36:I36"/>
    <mergeCell ref="A37:A38"/>
    <mergeCell ref="B37:B38"/>
    <mergeCell ref="C37:F37"/>
    <mergeCell ref="G37:I37"/>
    <mergeCell ref="A44:I44"/>
    <mergeCell ref="A47:D47"/>
    <mergeCell ref="A59:D59"/>
    <mergeCell ref="A62:D62"/>
    <mergeCell ref="A69:D6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9"/>
  <rowBreaks count="2" manualBreakCount="2">
    <brk id="70" max="255" man="1"/>
    <brk id="78" max="255" man="1"/>
  </rowBreaks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25">
      <selection activeCell="K8" sqref="K8"/>
    </sheetView>
  </sheetViews>
  <sheetFormatPr defaultColWidth="9.140625" defaultRowHeight="12.75"/>
  <cols>
    <col min="1" max="1" width="13.28125" style="11" customWidth="1"/>
    <col min="2" max="2" width="15.00390625" style="11" customWidth="1"/>
    <col min="3" max="3" width="14.8515625" style="11" customWidth="1"/>
    <col min="4" max="4" width="11.57421875" style="11" customWidth="1"/>
    <col min="5" max="5" width="14.140625" style="11" customWidth="1"/>
    <col min="6" max="6" width="12.8515625" style="11" customWidth="1"/>
    <col min="7" max="7" width="15.28125" style="11" customWidth="1"/>
    <col min="8" max="8" width="13.140625" style="11" customWidth="1"/>
    <col min="9" max="9" width="13.8515625" style="11" customWidth="1"/>
    <col min="10" max="10" width="16.28125" style="11" customWidth="1"/>
    <col min="11" max="11" width="13.57421875" style="11" customWidth="1"/>
    <col min="12" max="12" width="12.8515625" style="11" customWidth="1"/>
    <col min="13" max="13" width="16.140625" style="11" customWidth="1"/>
    <col min="14" max="14" width="9.00390625" style="11" customWidth="1"/>
    <col min="15" max="15" width="13.28125" style="11" customWidth="1"/>
    <col min="16" max="16" width="11.7109375" style="11" customWidth="1"/>
    <col min="17" max="255" width="9.00390625" style="11" customWidth="1"/>
    <col min="256" max="16384" width="11.57421875" style="0" customWidth="1"/>
  </cols>
  <sheetData>
    <row r="1" ht="12.75">
      <c r="J1"/>
    </row>
    <row r="2" spans="1:10" ht="12.75">
      <c r="A2" s="160" t="s">
        <v>335</v>
      </c>
      <c r="B2" s="160"/>
      <c r="C2" s="160"/>
      <c r="D2" s="160"/>
      <c r="E2" s="160"/>
      <c r="F2" s="160"/>
      <c r="G2" s="160"/>
      <c r="H2" s="160"/>
      <c r="I2" s="160"/>
      <c r="J2" s="161" t="s">
        <v>336</v>
      </c>
    </row>
    <row r="3" spans="1:11" ht="12.75">
      <c r="A3" s="160"/>
      <c r="B3" s="162">
        <v>2012</v>
      </c>
      <c r="C3" s="162"/>
      <c r="D3" s="162">
        <v>2013</v>
      </c>
      <c r="E3" s="162"/>
      <c r="F3" s="162">
        <v>2014</v>
      </c>
      <c r="G3" s="162"/>
      <c r="H3" s="162">
        <v>2015</v>
      </c>
      <c r="I3" s="162"/>
      <c r="J3"/>
      <c r="K3"/>
    </row>
    <row r="4" spans="1:10" ht="63" customHeight="1">
      <c r="A4" s="18"/>
      <c r="B4" s="163" t="s">
        <v>337</v>
      </c>
      <c r="C4" s="163" t="s">
        <v>338</v>
      </c>
      <c r="D4" s="164" t="s">
        <v>337</v>
      </c>
      <c r="E4" s="164" t="s">
        <v>338</v>
      </c>
      <c r="F4" s="164" t="s">
        <v>337</v>
      </c>
      <c r="G4" s="165" t="s">
        <v>338</v>
      </c>
      <c r="H4" s="164" t="s">
        <v>337</v>
      </c>
      <c r="I4" s="165" t="s">
        <v>338</v>
      </c>
      <c r="J4"/>
    </row>
    <row r="5" spans="1:10" ht="12.75">
      <c r="A5" s="166" t="s">
        <v>185</v>
      </c>
      <c r="B5" s="167">
        <v>0.44337752374180056</v>
      </c>
      <c r="C5" s="167">
        <v>0.44482758788653987</v>
      </c>
      <c r="D5" s="167">
        <v>0.4492981803367419</v>
      </c>
      <c r="E5" s="167">
        <v>0.4289555377286774</v>
      </c>
      <c r="F5" s="167">
        <v>0.45804935448160033</v>
      </c>
      <c r="G5" s="167">
        <v>0.4148112957871199</v>
      </c>
      <c r="H5" s="167">
        <v>0.4904613422159443</v>
      </c>
      <c r="I5" s="167">
        <v>0.3931894733891575</v>
      </c>
      <c r="J5"/>
    </row>
    <row r="6" spans="1:10" ht="12.75">
      <c r="A6" s="166" t="s">
        <v>191</v>
      </c>
      <c r="B6" s="167">
        <v>0.3971913881512823</v>
      </c>
      <c r="C6" s="167">
        <v>0.47005444573180316</v>
      </c>
      <c r="D6" s="167">
        <v>0.41069409823725084</v>
      </c>
      <c r="E6" s="167">
        <v>0.4538073290482956</v>
      </c>
      <c r="F6" s="167">
        <v>0.4147490279852439</v>
      </c>
      <c r="G6" s="167">
        <v>0.4591086905018838</v>
      </c>
      <c r="H6" s="167">
        <v>0.4385242199165855</v>
      </c>
      <c r="I6" s="167">
        <v>0.44262020786398937</v>
      </c>
      <c r="J6"/>
    </row>
    <row r="7" spans="1:10" ht="12.75">
      <c r="A7" s="166" t="s">
        <v>192</v>
      </c>
      <c r="B7" s="167">
        <v>0.31520575618017</v>
      </c>
      <c r="C7" s="167">
        <v>0.5548944373008421</v>
      </c>
      <c r="D7" s="167">
        <v>0.32943850600756314</v>
      </c>
      <c r="E7" s="167">
        <v>0.544395218681969</v>
      </c>
      <c r="F7" s="167">
        <v>0.34970777707154094</v>
      </c>
      <c r="G7" s="167">
        <v>0.5655218167885152</v>
      </c>
      <c r="H7" s="167">
        <v>0.3767453675365277</v>
      </c>
      <c r="I7" s="167">
        <v>0.5649031391590223</v>
      </c>
      <c r="J7"/>
    </row>
    <row r="8" spans="1:10" ht="12.75">
      <c r="A8" s="166" t="s">
        <v>193</v>
      </c>
      <c r="B8" s="167">
        <v>0.27929438587657884</v>
      </c>
      <c r="C8" s="167">
        <v>0.59906517433937</v>
      </c>
      <c r="D8" s="167">
        <v>0.2921790501792869</v>
      </c>
      <c r="E8" s="167">
        <v>0.5934972990736271</v>
      </c>
      <c r="F8" s="167">
        <v>0.29083291972750647</v>
      </c>
      <c r="G8" s="167">
        <v>0.5697059726609872</v>
      </c>
      <c r="H8" s="167">
        <v>0.31823506505969473</v>
      </c>
      <c r="I8" s="167">
        <v>0.5681137533411372</v>
      </c>
      <c r="J8"/>
    </row>
    <row r="9" spans="1:10" ht="12.75">
      <c r="A9" s="166" t="s">
        <v>294</v>
      </c>
      <c r="B9" s="167">
        <v>0.2693769431741975</v>
      </c>
      <c r="C9" s="167">
        <v>0.4812898408019937</v>
      </c>
      <c r="D9" s="167">
        <v>0.2803602015372227</v>
      </c>
      <c r="E9" s="167">
        <v>0.4635533171465396</v>
      </c>
      <c r="F9" s="167">
        <v>0.2854021046574508</v>
      </c>
      <c r="G9" s="167">
        <v>0.4568022821044848</v>
      </c>
      <c r="H9" s="167">
        <v>0.3014774176810037</v>
      </c>
      <c r="I9" s="167">
        <v>0.44446064000251123</v>
      </c>
      <c r="J9"/>
    </row>
    <row r="10" spans="1:10" ht="23.25" customHeight="1">
      <c r="A10" s="160" t="s">
        <v>339</v>
      </c>
      <c r="B10" s="160"/>
      <c r="C10" s="160"/>
      <c r="D10" s="160"/>
      <c r="E10" s="160"/>
      <c r="F10" s="160"/>
      <c r="G10" s="160"/>
      <c r="H10" s="160"/>
      <c r="I10" s="160"/>
      <c r="J10"/>
    </row>
    <row r="11" ht="23.25" customHeight="1">
      <c r="J11"/>
    </row>
    <row r="12" ht="23.25" customHeight="1"/>
    <row r="13" spans="1:11" ht="30.75" customHeight="1">
      <c r="A13" s="168" t="s">
        <v>340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9" t="s">
        <v>341</v>
      </c>
    </row>
    <row r="14" spans="1:11" ht="23.25" customHeight="1">
      <c r="A14" s="170"/>
      <c r="B14" s="171">
        <v>2013</v>
      </c>
      <c r="C14" s="171"/>
      <c r="D14" s="171"/>
      <c r="E14" s="171">
        <v>2014</v>
      </c>
      <c r="F14" s="171"/>
      <c r="G14" s="171"/>
      <c r="H14" s="172">
        <v>2015</v>
      </c>
      <c r="I14" s="172"/>
      <c r="J14" s="172"/>
      <c r="K14" s="87"/>
    </row>
    <row r="15" spans="1:11" ht="23.25" customHeight="1">
      <c r="A15" s="170"/>
      <c r="B15" s="171" t="s">
        <v>342</v>
      </c>
      <c r="C15" s="171" t="s">
        <v>343</v>
      </c>
      <c r="D15" s="18" t="s">
        <v>344</v>
      </c>
      <c r="E15" s="171" t="s">
        <v>342</v>
      </c>
      <c r="F15" s="171" t="s">
        <v>343</v>
      </c>
      <c r="G15" s="18" t="s">
        <v>344</v>
      </c>
      <c r="H15" s="172" t="s">
        <v>342</v>
      </c>
      <c r="I15" s="172" t="s">
        <v>343</v>
      </c>
      <c r="J15" s="173" t="s">
        <v>344</v>
      </c>
      <c r="K15" s="87"/>
    </row>
    <row r="16" spans="1:11" ht="23.25" customHeight="1">
      <c r="A16" s="174" t="s">
        <v>278</v>
      </c>
      <c r="B16" s="36">
        <v>572301</v>
      </c>
      <c r="C16" s="46">
        <v>3807626</v>
      </c>
      <c r="D16" s="175">
        <v>15.030389014047074</v>
      </c>
      <c r="E16" s="36">
        <v>668334</v>
      </c>
      <c r="F16" s="36">
        <v>3761095</v>
      </c>
      <c r="G16" s="175">
        <v>17.769665483057462</v>
      </c>
      <c r="H16" s="176">
        <v>712680</v>
      </c>
      <c r="I16" s="176">
        <v>3652582</v>
      </c>
      <c r="J16" s="177">
        <v>19.51167694524038</v>
      </c>
      <c r="K16" s="87"/>
    </row>
    <row r="17" spans="1:11" ht="23.25" customHeight="1">
      <c r="A17" s="174" t="s">
        <v>279</v>
      </c>
      <c r="B17" s="36">
        <v>388317</v>
      </c>
      <c r="C17" s="46">
        <v>2541794</v>
      </c>
      <c r="D17" s="175">
        <v>15.277280534929266</v>
      </c>
      <c r="E17" s="36">
        <v>469141</v>
      </c>
      <c r="F17" s="36">
        <v>2527445</v>
      </c>
      <c r="G17" s="175">
        <v>18.561867815125552</v>
      </c>
      <c r="H17" s="176">
        <v>582970</v>
      </c>
      <c r="I17" s="176">
        <v>2619701</v>
      </c>
      <c r="J17" s="177">
        <v>22.253302953275966</v>
      </c>
      <c r="K17" s="87"/>
    </row>
    <row r="18" spans="1:11" ht="23.25" customHeight="1">
      <c r="A18" s="174" t="s">
        <v>280</v>
      </c>
      <c r="B18" s="36">
        <v>2113782</v>
      </c>
      <c r="C18" s="46">
        <v>15142447</v>
      </c>
      <c r="D18" s="175">
        <v>13.959315822601196</v>
      </c>
      <c r="E18" s="36">
        <v>2455306</v>
      </c>
      <c r="F18" s="36">
        <v>15019710</v>
      </c>
      <c r="G18" s="175">
        <v>16.3472264111624</v>
      </c>
      <c r="H18" s="176">
        <v>2627261</v>
      </c>
      <c r="I18" s="176">
        <v>15053132</v>
      </c>
      <c r="J18" s="177">
        <v>17.45325158910451</v>
      </c>
      <c r="K18" s="87"/>
    </row>
    <row r="19" spans="1:11" ht="23.25" customHeight="1">
      <c r="A19" s="174" t="s">
        <v>281</v>
      </c>
      <c r="B19" s="36">
        <v>202225</v>
      </c>
      <c r="C19" s="46">
        <v>1341555</v>
      </c>
      <c r="D19" s="175">
        <v>15.073925407456274</v>
      </c>
      <c r="E19" s="36">
        <v>227053</v>
      </c>
      <c r="F19" s="36">
        <v>1288072</v>
      </c>
      <c r="G19" s="175">
        <v>17.627353129328174</v>
      </c>
      <c r="H19" s="176">
        <v>238015</v>
      </c>
      <c r="I19" s="176">
        <v>1289637</v>
      </c>
      <c r="J19" s="177">
        <v>18.455968617525706</v>
      </c>
      <c r="K19" s="87"/>
    </row>
    <row r="20" spans="1:11" ht="23.25" customHeight="1">
      <c r="A20" s="174" t="s">
        <v>282</v>
      </c>
      <c r="B20" s="36">
        <v>991698</v>
      </c>
      <c r="C20" s="46">
        <v>7649506</v>
      </c>
      <c r="D20" s="175">
        <v>12.964209714980287</v>
      </c>
      <c r="E20" s="36">
        <v>1113390</v>
      </c>
      <c r="F20" s="36">
        <v>7456445</v>
      </c>
      <c r="G20" s="175">
        <v>14.931914605418534</v>
      </c>
      <c r="H20" s="176">
        <v>1138895</v>
      </c>
      <c r="I20" s="176">
        <v>7496169</v>
      </c>
      <c r="J20" s="177">
        <v>15.193027264993624</v>
      </c>
      <c r="K20" s="87"/>
    </row>
    <row r="21" spans="1:11" ht="23.25" customHeight="1">
      <c r="A21" s="174" t="s">
        <v>283</v>
      </c>
      <c r="B21" s="36">
        <v>2026849</v>
      </c>
      <c r="C21" s="46">
        <v>19099119</v>
      </c>
      <c r="D21" s="175">
        <v>10.612264366749063</v>
      </c>
      <c r="E21" s="36">
        <v>2276985</v>
      </c>
      <c r="F21" s="36">
        <v>19046411</v>
      </c>
      <c r="G21" s="175">
        <v>11.954929461513773</v>
      </c>
      <c r="H21" s="176">
        <v>2456348</v>
      </c>
      <c r="I21" s="176">
        <v>19519335</v>
      </c>
      <c r="J21" s="177">
        <v>12.584178713055541</v>
      </c>
      <c r="K21" s="87"/>
    </row>
    <row r="22" spans="1:11" ht="23.25" customHeight="1">
      <c r="A22" s="174" t="s">
        <v>284</v>
      </c>
      <c r="B22" s="36">
        <v>750729</v>
      </c>
      <c r="C22" s="46">
        <v>5213520</v>
      </c>
      <c r="D22" s="175">
        <v>14.39965704552778</v>
      </c>
      <c r="E22" s="36">
        <v>909412</v>
      </c>
      <c r="F22" s="36">
        <v>5096011</v>
      </c>
      <c r="G22" s="175">
        <v>17.84556587495592</v>
      </c>
      <c r="H22" s="176">
        <v>1030679</v>
      </c>
      <c r="I22" s="176">
        <v>5174421</v>
      </c>
      <c r="J22" s="177">
        <v>19.918731003913287</v>
      </c>
      <c r="K22" s="87"/>
    </row>
    <row r="23" spans="1:11" ht="23.25" customHeight="1">
      <c r="A23" s="174" t="s">
        <v>285</v>
      </c>
      <c r="B23" s="36">
        <v>766537</v>
      </c>
      <c r="C23" s="46">
        <v>5592481</v>
      </c>
      <c r="D23" s="175">
        <v>13.70656422435767</v>
      </c>
      <c r="E23" s="36">
        <v>876462</v>
      </c>
      <c r="F23" s="36">
        <v>5407012</v>
      </c>
      <c r="G23" s="175">
        <v>16.20972914430373</v>
      </c>
      <c r="H23" s="176">
        <v>952913</v>
      </c>
      <c r="I23" s="176">
        <v>5420053</v>
      </c>
      <c r="J23" s="177">
        <v>17.581248744246597</v>
      </c>
      <c r="K23" s="87"/>
    </row>
    <row r="24" spans="1:11" ht="23.25" customHeight="1">
      <c r="A24" s="174" t="s">
        <v>286</v>
      </c>
      <c r="B24" s="36">
        <v>904958</v>
      </c>
      <c r="C24" s="46">
        <v>5075124</v>
      </c>
      <c r="D24" s="175">
        <v>17.831249049284313</v>
      </c>
      <c r="E24" s="36">
        <v>1045356</v>
      </c>
      <c r="F24" s="36">
        <v>4970293</v>
      </c>
      <c r="G24" s="175">
        <v>21.032080000112668</v>
      </c>
      <c r="H24" s="176">
        <v>1166884</v>
      </c>
      <c r="I24" s="176">
        <v>5033541</v>
      </c>
      <c r="J24" s="177">
        <v>23.182169371422624</v>
      </c>
      <c r="K24" s="87"/>
    </row>
    <row r="25" spans="1:11" ht="24" customHeight="1">
      <c r="A25" s="174" t="s">
        <v>270</v>
      </c>
      <c r="B25" s="36">
        <v>8717396</v>
      </c>
      <c r="C25" s="46">
        <v>65463171</v>
      </c>
      <c r="D25" s="175">
        <v>13.31648905305855</v>
      </c>
      <c r="E25" s="36">
        <v>10041438</v>
      </c>
      <c r="F25" s="36">
        <v>64572494</v>
      </c>
      <c r="G25" s="175">
        <v>15.550642971913087</v>
      </c>
      <c r="H25" s="176">
        <v>10852648</v>
      </c>
      <c r="I25" s="176">
        <v>65258573</v>
      </c>
      <c r="J25" s="177">
        <v>16.630225732946997</v>
      </c>
      <c r="K25" s="87"/>
    </row>
    <row r="26" spans="1:11" ht="21.75" customHeight="1">
      <c r="A26" s="174" t="s">
        <v>294</v>
      </c>
      <c r="B26" s="36">
        <v>155961296</v>
      </c>
      <c r="C26" s="36">
        <v>1846272572</v>
      </c>
      <c r="D26" s="175">
        <v>8.447360285001299</v>
      </c>
      <c r="E26" s="36">
        <v>183740778</v>
      </c>
      <c r="F26" s="36">
        <v>1824436559</v>
      </c>
      <c r="G26" s="175">
        <v>10.071097133720613</v>
      </c>
      <c r="H26" s="176">
        <v>200826874</v>
      </c>
      <c r="I26" s="176">
        <v>1824365206</v>
      </c>
      <c r="J26" s="177">
        <v>11.008041226587611</v>
      </c>
      <c r="K26" s="87"/>
    </row>
    <row r="27" spans="1:11" ht="30.75" customHeight="1">
      <c r="A27" s="178" t="s">
        <v>345</v>
      </c>
      <c r="B27" s="178"/>
      <c r="C27" s="178"/>
      <c r="D27" s="178"/>
      <c r="E27" s="178"/>
      <c r="F27" s="178"/>
      <c r="G27" s="178"/>
      <c r="H27" s="178"/>
      <c r="I27" s="178"/>
      <c r="J27" s="178"/>
      <c r="K27" s="87"/>
    </row>
    <row r="28" spans="1:9" ht="30.75" customHeight="1">
      <c r="A28" s="179"/>
      <c r="B28" s="179"/>
      <c r="C28" s="179"/>
      <c r="D28" s="179"/>
      <c r="E28" s="179"/>
      <c r="F28" s="179"/>
      <c r="G28" s="179"/>
      <c r="H28" s="179"/>
      <c r="I28" s="179"/>
    </row>
    <row r="30" spans="1:6" ht="22.5" customHeight="1">
      <c r="A30" s="180" t="s">
        <v>346</v>
      </c>
      <c r="B30" s="180"/>
      <c r="C30" s="180"/>
      <c r="D30" s="180"/>
      <c r="E30" s="180"/>
      <c r="F30" s="181" t="s">
        <v>347</v>
      </c>
    </row>
    <row r="31" spans="1:5" ht="12.75">
      <c r="A31" s="182"/>
      <c r="B31" s="183">
        <v>41274</v>
      </c>
      <c r="C31" s="183">
        <v>41639</v>
      </c>
      <c r="D31" s="183">
        <v>42004</v>
      </c>
      <c r="E31" s="184">
        <v>42369</v>
      </c>
    </row>
    <row r="32" spans="1:5" ht="15" customHeight="1">
      <c r="A32" s="182" t="s">
        <v>270</v>
      </c>
      <c r="B32" s="185">
        <v>0.10857338829544244</v>
      </c>
      <c r="C32" s="185">
        <v>0.1331648925647811</v>
      </c>
      <c r="D32" s="185">
        <v>0.15550642971913087</v>
      </c>
      <c r="E32" s="186">
        <v>0.16630225732946996</v>
      </c>
    </row>
    <row r="33" spans="1:5" ht="12.75">
      <c r="A33" s="187" t="s">
        <v>271</v>
      </c>
      <c r="B33" s="185">
        <v>0.10647607539693386</v>
      </c>
      <c r="C33" s="185">
        <v>0.13132301337679886</v>
      </c>
      <c r="D33" s="185">
        <v>0.15023411319505825</v>
      </c>
      <c r="E33" s="186">
        <v>0.15686789688350009</v>
      </c>
    </row>
    <row r="34" spans="1:5" ht="12.75">
      <c r="A34" s="187" t="s">
        <v>272</v>
      </c>
      <c r="B34" s="185">
        <v>0.08501003968293411</v>
      </c>
      <c r="C34" s="185">
        <v>0.11101631530014268</v>
      </c>
      <c r="D34" s="185">
        <v>0.1379984808964285</v>
      </c>
      <c r="E34" s="186">
        <v>0.15185042020222783</v>
      </c>
    </row>
    <row r="35" spans="1:5" ht="12.75">
      <c r="A35" s="187" t="s">
        <v>273</v>
      </c>
      <c r="B35" s="185">
        <v>0.0728899442867482</v>
      </c>
      <c r="C35" s="185">
        <v>0.09262245501977434</v>
      </c>
      <c r="D35" s="185">
        <v>0.10855620494425619</v>
      </c>
      <c r="E35" s="186">
        <v>0.12442183082573027</v>
      </c>
    </row>
    <row r="36" spans="1:5" ht="12.75">
      <c r="A36" s="187" t="s">
        <v>294</v>
      </c>
      <c r="B36" s="185">
        <v>0.06514942388172555</v>
      </c>
      <c r="C36" s="185">
        <v>0.08447360285001299</v>
      </c>
      <c r="D36" s="185">
        <v>0.10071097133720613</v>
      </c>
      <c r="E36" s="186">
        <v>0.1100804056285841</v>
      </c>
    </row>
    <row r="37" spans="1:5" ht="32.25" customHeight="1">
      <c r="A37" s="188" t="s">
        <v>345</v>
      </c>
      <c r="B37" s="188"/>
      <c r="C37" s="188"/>
      <c r="D37" s="188"/>
      <c r="E37" s="188"/>
    </row>
    <row r="38" spans="1:4" ht="12.75">
      <c r="A38" s="189"/>
      <c r="B38" s="190"/>
      <c r="C38" s="190"/>
      <c r="D38" s="191"/>
    </row>
    <row r="39" ht="12.75">
      <c r="G39"/>
    </row>
    <row r="40" spans="1:10" ht="12.75">
      <c r="A40" s="46" t="s">
        <v>348</v>
      </c>
      <c r="B40" s="46"/>
      <c r="C40" s="46"/>
      <c r="D40" s="46"/>
      <c r="E40" s="46"/>
      <c r="F40" s="181" t="s">
        <v>349</v>
      </c>
      <c r="G40"/>
      <c r="H40"/>
      <c r="I40"/>
      <c r="J40"/>
    </row>
    <row r="41" spans="1:9" ht="12.75">
      <c r="A41" s="14"/>
      <c r="B41" s="192">
        <v>42004</v>
      </c>
      <c r="C41" s="192"/>
      <c r="D41" s="192">
        <v>42369</v>
      </c>
      <c r="E41" s="192"/>
      <c r="F41"/>
      <c r="G41"/>
      <c r="H41"/>
      <c r="I41"/>
    </row>
    <row r="42" spans="1:9" ht="12.75">
      <c r="A42" s="14"/>
      <c r="B42" s="168" t="s">
        <v>350</v>
      </c>
      <c r="C42" s="193" t="s">
        <v>338</v>
      </c>
      <c r="D42" s="194" t="s">
        <v>350</v>
      </c>
      <c r="E42" s="195" t="s">
        <v>338</v>
      </c>
      <c r="F42"/>
      <c r="G42"/>
      <c r="H42"/>
      <c r="I42"/>
    </row>
    <row r="43" spans="1:9" ht="12.75">
      <c r="A43" s="196" t="s">
        <v>185</v>
      </c>
      <c r="B43" s="197">
        <v>10.779318762882356</v>
      </c>
      <c r="C43" s="197">
        <v>23.06881454522303</v>
      </c>
      <c r="D43" s="198">
        <v>10.745356134986697</v>
      </c>
      <c r="E43" s="198">
        <v>25.7994363461355</v>
      </c>
      <c r="F43"/>
      <c r="G43"/>
      <c r="H43"/>
      <c r="I43"/>
    </row>
    <row r="44" spans="1:9" ht="12.75">
      <c r="A44" s="196" t="s">
        <v>191</v>
      </c>
      <c r="B44" s="197">
        <v>9.639763492369493</v>
      </c>
      <c r="C44" s="197">
        <v>22.227844790360717</v>
      </c>
      <c r="D44" s="198">
        <v>9.801872022095667</v>
      </c>
      <c r="E44" s="198">
        <v>23.58665156553316</v>
      </c>
      <c r="F44"/>
      <c r="G44"/>
      <c r="H44"/>
      <c r="I44"/>
    </row>
    <row r="45" spans="1:9" ht="12.75">
      <c r="A45" s="196" t="s">
        <v>192</v>
      </c>
      <c r="B45" s="197">
        <v>5.547128725248838</v>
      </c>
      <c r="C45" s="197">
        <v>19.66509701214131</v>
      </c>
      <c r="D45" s="198">
        <v>5.892432088632326</v>
      </c>
      <c r="E45" s="198">
        <v>21.452867371352543</v>
      </c>
      <c r="F45"/>
      <c r="G45"/>
      <c r="H45"/>
      <c r="I45"/>
    </row>
    <row r="46" spans="1:9" ht="12.75">
      <c r="A46" s="196" t="s">
        <v>193</v>
      </c>
      <c r="B46" s="197">
        <v>6.576551490506212</v>
      </c>
      <c r="C46" s="197">
        <v>14.967262835494989</v>
      </c>
      <c r="D46" s="198">
        <v>7.1460183431513915</v>
      </c>
      <c r="E46" s="198">
        <v>17.005653451601823</v>
      </c>
      <c r="F46"/>
      <c r="G46"/>
      <c r="H46"/>
      <c r="I46"/>
    </row>
    <row r="47" spans="1:9" ht="12.75">
      <c r="A47" s="196" t="s">
        <v>294</v>
      </c>
      <c r="B47" s="197">
        <v>6.930077492872646</v>
      </c>
      <c r="C47" s="197">
        <v>16.280516398952425</v>
      </c>
      <c r="D47" s="198">
        <v>7.200624856231029</v>
      </c>
      <c r="E47" s="198">
        <v>18.065860041959812</v>
      </c>
      <c r="F47"/>
      <c r="G47"/>
      <c r="H47"/>
      <c r="I47"/>
    </row>
    <row r="48" spans="1:9" ht="27.75" customHeight="1">
      <c r="A48" s="199" t="s">
        <v>351</v>
      </c>
      <c r="B48" s="199"/>
      <c r="C48" s="199"/>
      <c r="D48" s="199"/>
      <c r="E48" s="199"/>
      <c r="F48"/>
      <c r="G48"/>
      <c r="H48"/>
      <c r="I48"/>
    </row>
    <row r="57" ht="15" customHeight="1"/>
    <row r="58" ht="42" customHeight="1"/>
  </sheetData>
  <sheetProtection selectLockedCells="1" selectUnlockedCells="1"/>
  <mergeCells count="18">
    <mergeCell ref="A2:I2"/>
    <mergeCell ref="B3:C3"/>
    <mergeCell ref="D3:E3"/>
    <mergeCell ref="F3:G3"/>
    <mergeCell ref="H3:I3"/>
    <mergeCell ref="A10:I10"/>
    <mergeCell ref="A13:J13"/>
    <mergeCell ref="B14:D14"/>
    <mergeCell ref="E14:G14"/>
    <mergeCell ref="H14:J14"/>
    <mergeCell ref="A27:J27"/>
    <mergeCell ref="A30:E30"/>
    <mergeCell ref="A37:E37"/>
    <mergeCell ref="A40:E40"/>
    <mergeCell ref="A41:A42"/>
    <mergeCell ref="B41:C41"/>
    <mergeCell ref="D41:E41"/>
    <mergeCell ref="A48:E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Matrice multidimensionale</dc:title>
  <dc:subject/>
  <dc:creator> GF</dc:creator>
  <cp:keywords/>
  <dc:description/>
  <cp:lastModifiedBy/>
  <cp:lastPrinted>2013-07-25T12:55:29Z</cp:lastPrinted>
  <dcterms:created xsi:type="dcterms:W3CDTF">2008-12-17T12:07:23Z</dcterms:created>
  <dcterms:modified xsi:type="dcterms:W3CDTF">2016-06-16T07:19:21Z</dcterms:modified>
  <cp:category/>
  <cp:version/>
  <cp:contentType/>
  <cp:contentStatus/>
  <cp:revision>17</cp:revision>
</cp:coreProperties>
</file>