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8"/>
  </bookViews>
  <sheets>
    <sheet name="Tav.1R" sheetId="1" r:id="rId1"/>
    <sheet name="Tav.2R" sheetId="2" r:id="rId2"/>
    <sheet name="Tav.3R" sheetId="3" r:id="rId3"/>
    <sheet name="Tav.4R" sheetId="4" r:id="rId4"/>
    <sheet name="Tav.5-6R" sheetId="5" r:id="rId5"/>
    <sheet name="Tav. 7R" sheetId="6" r:id="rId6"/>
    <sheet name="Tav. 8R" sheetId="7" r:id="rId7"/>
    <sheet name="Tav. 9R" sheetId="8" r:id="rId8"/>
    <sheet name="Tav. 10R" sheetId="9" r:id="rId9"/>
  </sheets>
  <definedNames>
    <definedName name="_xlnm.Print_Area" localSheetId="4">'Tav.5-6R'!$A$1:$N$25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<sst xmlns="http://schemas.openxmlformats.org/spreadsheetml/2006/main" count="209" uniqueCount="141">
  <si>
    <t xml:space="preserve">ARTICOLAZIONE TERRITORIALE </t>
  </si>
  <si>
    <t xml:space="preserve"> RETE SPORTELLI OPERATIVI IN SICILIA AL 31/12/2018</t>
  </si>
  <si>
    <t>TAV.1R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</si>
  <si>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</si>
  <si>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</si>
  <si>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</si>
  <si>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</si>
  <si>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</si>
  <si>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</si>
  <si>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</si>
  <si>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</si>
  <si>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</si>
  <si>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>Tot.</t>
  </si>
  <si>
    <t>Banche con sede in Sicilia</t>
  </si>
  <si>
    <t>Banche con sede fuori dalla Sicilia</t>
  </si>
  <si>
    <t xml:space="preserve">Tot. sportelli per provincia </t>
  </si>
  <si>
    <t xml:space="preserve">                                   </t>
  </si>
  <si>
    <t>Tav.2R</t>
  </si>
  <si>
    <t xml:space="preserve">                           BANCHE CON  SEDE LEGALE IN SICILIA                           ARTICOLAZIONE PROVINCIALE AL 31/12/2018</t>
  </si>
  <si>
    <t>PROVINCIA DI AGRIGENTO (5)</t>
  </si>
  <si>
    <t xml:space="preserve">Banca Popolare S.Angelo - Licata </t>
  </si>
  <si>
    <t>B.C.C. dell'Agrigentino - Agrigento</t>
  </si>
  <si>
    <t xml:space="preserve">B.C.C.  S. Francesco di Canicattì </t>
  </si>
  <si>
    <t xml:space="preserve">B.C.C.  Sambuca di Sicilia </t>
  </si>
  <si>
    <t xml:space="preserve">B.C.C.  di S. Biagio Platani </t>
  </si>
  <si>
    <t>PROVINCIA DI CALTANISSETTA (6)</t>
  </si>
  <si>
    <t>B.C.C.  S. Michele di Caltanissetta e Pietraperzia - Caltanissetta</t>
  </si>
  <si>
    <t>B.C.C.  dei Castelli e degli Iblei - Mazzarino</t>
  </si>
  <si>
    <t xml:space="preserve">B.C.C.  S. Giuseppe di Mussomeli </t>
  </si>
  <si>
    <t>B.C.C.  Don Stella di Resuttano</t>
  </si>
  <si>
    <t xml:space="preserve">B.C.C.  G. Toniolo di S. Cataldo </t>
  </si>
  <si>
    <t>Banca del Nisseno Credito Cooperativo di Sommatino e Serradifalco - Caltanissetta</t>
  </si>
  <si>
    <t>PROVINCIA DI CATANIA (1)</t>
  </si>
  <si>
    <t>Credito Etneo B.C.C. - Catania</t>
  </si>
  <si>
    <t>PROVINCIA DI ENNA (1)</t>
  </si>
  <si>
    <t>TOT. PROV. CT 3</t>
  </si>
  <si>
    <t>B.C.C. La Riscossa di Regalbuto</t>
  </si>
  <si>
    <t>PROVINCIA DI MESSINA (2)</t>
  </si>
  <si>
    <t>B.C.C. della Valle del Fitalia - Longi</t>
  </si>
  <si>
    <t>Banca di Credito Peloritano S.p.A. - Messina</t>
  </si>
  <si>
    <t>PROVINCIA DI PALERMO (5)</t>
  </si>
  <si>
    <t>B.C.C. di Valledolmo</t>
  </si>
  <si>
    <t>B.C.C. di Altofonte e Caccamo - Altofonte</t>
  </si>
  <si>
    <t>B.C.C. Valle del Torto-Lercara Friddi</t>
  </si>
  <si>
    <t>B.C.C. Mutuo Soccorso di Gangi</t>
  </si>
  <si>
    <t>B.C.C. San Giuseppe di Petralia Sottana</t>
  </si>
  <si>
    <t>PROVINCIA DI RAGUSA (1)</t>
  </si>
  <si>
    <t xml:space="preserve">Banca Agricola Popolare di Ragusa </t>
  </si>
  <si>
    <t>PROVINCIA DI SIRACUSA(1)</t>
  </si>
  <si>
    <t>B.C.C. di Pachino</t>
  </si>
  <si>
    <t>PROVINCIA DI TRAPANI(1)</t>
  </si>
  <si>
    <t>Banca Don Rizzo Credito Cooperativo della Sicilia Occidentale – Alcamo</t>
  </si>
  <si>
    <t xml:space="preserve"> Fonte: Albo regionale delle banche</t>
  </si>
  <si>
    <t>Tav. 3R</t>
  </si>
  <si>
    <t>BANCHE CON SEDE IN SICILIA OPERANTI ANCHE FUORI DALLA REGIONE E RETE SPORTELLI AL 31/12/2018</t>
  </si>
  <si>
    <t>Tav. 3</t>
  </si>
  <si>
    <t>Sportelli fuori regione</t>
  </si>
  <si>
    <t>Banca Agricola Pop. Di Ragusa</t>
  </si>
  <si>
    <t>Banca Popolare S. Angelo</t>
  </si>
  <si>
    <t>Totale</t>
  </si>
  <si>
    <t>RETE SPORTELLI DELLE AZIENDE BANCARIE CON SEDE IN SICILIA 
SUDDIVISA PER TIPOLOGIA AL 31dicembre 2018</t>
  </si>
  <si>
    <t>Tav.4R</t>
  </si>
  <si>
    <t>1</t>
  </si>
  <si>
    <t>BCC dell'Agrigentino</t>
  </si>
  <si>
    <t>2</t>
  </si>
  <si>
    <t>BCC S. Francesco di Canicattì - AG</t>
  </si>
  <si>
    <t>3</t>
  </si>
  <si>
    <t>BCC Sambuca di Sicilia - AG</t>
  </si>
  <si>
    <t>4</t>
  </si>
  <si>
    <t>BCC di S. Biagio Platani - AG</t>
  </si>
  <si>
    <t>5</t>
  </si>
  <si>
    <t>BCC S. Michele di Caltanissetta e Pietraperzia- CL</t>
  </si>
  <si>
    <t>6</t>
  </si>
  <si>
    <t>BCC dei Castelli e degli Iblei - CL</t>
  </si>
  <si>
    <t>7</t>
  </si>
  <si>
    <t>BCC s. Giuseppe di Mussomeli - CL</t>
  </si>
  <si>
    <t>8</t>
  </si>
  <si>
    <t xml:space="preserve">BCC Don Stella - CL </t>
  </si>
  <si>
    <t>9</t>
  </si>
  <si>
    <t xml:space="preserve">BCC G Toniolo S. Cataldo - CL </t>
  </si>
  <si>
    <t>10</t>
  </si>
  <si>
    <t>Banca del Nisseno Credito Cooperativo di Sommatino e Serradifalco - CL</t>
  </si>
  <si>
    <t>11</t>
  </si>
  <si>
    <t>Credito Etneo BCC - CT</t>
  </si>
  <si>
    <t>12</t>
  </si>
  <si>
    <t>BCC la Riscossa di Regalbuto- EN</t>
  </si>
  <si>
    <t>13</t>
  </si>
  <si>
    <t>BCC della Valle del Fitalia - ME</t>
  </si>
  <si>
    <t>14</t>
  </si>
  <si>
    <t>BCC di Altofonte e Caccamo - PA</t>
  </si>
  <si>
    <t>15</t>
  </si>
  <si>
    <t>BCC Mutuo Soccorso Gangi - PA</t>
  </si>
  <si>
    <t>16</t>
  </si>
  <si>
    <t>BCC Valle del Torto - PA</t>
  </si>
  <si>
    <t>17</t>
  </si>
  <si>
    <t>BCC S. Giuseppe di Petralia - PA</t>
  </si>
  <si>
    <t>18</t>
  </si>
  <si>
    <t>BCC di Valledolmo - PA</t>
  </si>
  <si>
    <t>19</t>
  </si>
  <si>
    <t>BCC di Pachino - SR</t>
  </si>
  <si>
    <t>20</t>
  </si>
  <si>
    <t xml:space="preserve">Banca Don Rizzo Credito Cooperativo della Sicilia Occidentale- TP
</t>
  </si>
  <si>
    <t>Totale BCC</t>
  </si>
  <si>
    <t xml:space="preserve">Fonte: Albo Regionale delle banche </t>
  </si>
  <si>
    <t>Tav. 5R</t>
  </si>
  <si>
    <t>BANCHE S.P.A. CON SEDE IN SICILIA E RETE SPORTELLI AL 31/12/2018</t>
  </si>
  <si>
    <t>Banca di Credito Peloritano S.p.A.</t>
  </si>
  <si>
    <t>Totale SpA</t>
  </si>
  <si>
    <t>Tav. 6R</t>
  </si>
  <si>
    <t>BANCHE POPOLARI CON SEDE IN SICILIA E RETE SPORTELLI AL 31/12/2018</t>
  </si>
  <si>
    <t>Tav. 7R</t>
  </si>
  <si>
    <t>BANCHE CON SEDE IN SICILIA APPARTENENTI A GRUPPI BANCARI E RETE SPORTELLI NELLA REGIONE AL  31/12/2018</t>
  </si>
  <si>
    <t>Banche</t>
  </si>
  <si>
    <t>Gruppi Bancari di appartenenza</t>
  </si>
  <si>
    <t>Sede della Capogruppo</t>
  </si>
  <si>
    <t>Banca Agricola Pop. di Ragusa</t>
  </si>
  <si>
    <t>Gruppo Bancario Banca Agricola Pop. di Ragusa</t>
  </si>
  <si>
    <t>Ragusa</t>
  </si>
  <si>
    <t>Fonte: Albo regionale delle Banche</t>
  </si>
  <si>
    <t xml:space="preserve">DEPOSITI, IMPIEGHI E SOFFERENZE DELLE BANCHE OPERANTI IN SICILIA </t>
  </si>
  <si>
    <t>BANCHE PER LOCALIZZAZIONE DELLA CLIENTELA RESIDENTE</t>
  </si>
  <si>
    <t>Tav.8R</t>
  </si>
  <si>
    <t>SICILIA</t>
  </si>
  <si>
    <t xml:space="preserve">ITALIA </t>
  </si>
  <si>
    <t>Depositi</t>
  </si>
  <si>
    <t>Impieghi</t>
  </si>
  <si>
    <t>Sofferenze</t>
  </si>
  <si>
    <t>Rapporto Sofferenze/Impieghi</t>
  </si>
  <si>
    <t>Valori espressi in migliaia di euro. Fonte: Base Dati Statistica (BDS) di Banca d'Italia. La tavola non indica i tassi di variazione che, sulla base della metodologia adottata dalla Banca d’Italia, devono essere calcolati tenendo conto di riclassificazioni e cartolarizzazioni, non presenti nelle fonti disponibili.</t>
  </si>
  <si>
    <t xml:space="preserve"> IMPIEGHI VIVI ALLE IMPRESE PER COMPARTO DI ATTIVITÀ ECONOMICA</t>
  </si>
  <si>
    <t>Tav.9R</t>
  </si>
  <si>
    <t>Imprese</t>
  </si>
  <si>
    <t>di cui</t>
  </si>
  <si>
    <t>Attività industriale</t>
  </si>
  <si>
    <t>Servizi</t>
  </si>
  <si>
    <t>Costruzioni</t>
  </si>
  <si>
    <t>ITALIA</t>
  </si>
  <si>
    <t xml:space="preserve">Valori espressi in migliaia di euro. Fonte: Base Dati Statistica (BDS) di Banca d'Italia. La tavola non indica i tassi di variazione che, sulla base della metodologia adottata dalla Banca d’Italia, devono essere calcolati tenendo conto di riclassificazioni e cartolarizzazioni, non presenti nelle fonti disponibili. </t>
  </si>
  <si>
    <t>IMPRESE (SOCIETÀ NON FINANZIARIE E FAMIGLIE PRODUTTRICI)</t>
  </si>
  <si>
    <t>TAV.10R</t>
  </si>
  <si>
    <t xml:space="preserve">Sofferenze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</si>
</sst>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  &quot;#,##0.00\ ;&quot;-  &quot;#,##0.00\ ;&quot;    -&quot;#\ ;@\ "/>
    <numFmt numFmtId="165" formatCode="_-* #,##0_-;\-* #,##0_-;_-* \-_-;_-@_-"/>
    <numFmt numFmtId="166" formatCode="_(* #,##0_);_(* \(#,##0\);_(* \-_);_(@_)"/>
    <numFmt numFmtId="167" formatCode="#,##0\ ;\-#,##0\ ;&quot; - &quot;;@\ "/>
    <numFmt numFmtId="168" formatCode="_-* #,##0.00_-;\-* #,##0.00_-;_-* \-??_-;_-@_-"/>
    <numFmt numFmtId="169" formatCode="_(* #,##0.00_);_(* \(#,##0.00\);_(* \-??_);_(@_)"/>
    <numFmt numFmtId="170" formatCode="#,##0.00\ ;\-#,##0.00\ ;&quot; -&quot;#\ ;@\ "/>
    <numFmt numFmtId="171" formatCode="_-&quot;€ &quot;* #,##0_-;&quot;-€ &quot;* #,##0_-;_-&quot;€ &quot;* \-_-;_-@_-"/>
    <numFmt numFmtId="172" formatCode="_(\$* #,##0_);_(\$* \(#,##0\);_(\$* \-_);_(@_)"/>
    <numFmt numFmtId="173" formatCode="&quot; € &quot;#,##0\ ;&quot;-€ &quot;#,##0\ ;&quot; € - &quot;;@\ "/>
    <numFmt numFmtId="174" formatCode="_-&quot;€ &quot;* #,##0.00_-;&quot;-€ &quot;* #,##0.00_-;_-&quot;€ &quot;* \-??_-;_-@_-"/>
    <numFmt numFmtId="175" formatCode="_(\$* #,##0.00_);_(\$* \(#,##0.00\);_(\$* \-??_);_(@_)"/>
    <numFmt numFmtId="176" formatCode="&quot; € &quot;#,##0.00\ ;&quot;-€ &quot;#,##0.00\ ;&quot; € -&quot;#\ ;@\ "/>
    <numFmt numFmtId="177" formatCode="0.0%"/>
    <numFmt numFmtId="178" formatCode="#,###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12"/>
      <name val="Sylfaen"/>
      <family val="1"/>
    </font>
    <font>
      <i/>
      <sz val="11"/>
      <name val="Sylfaen"/>
      <family val="1"/>
    </font>
    <font>
      <i/>
      <sz val="10"/>
      <name val="Sylfaen"/>
      <family val="1"/>
    </font>
    <font>
      <b/>
      <sz val="12"/>
      <name val="Arial"/>
      <family val="2"/>
    </font>
    <font>
      <i/>
      <sz val="9"/>
      <name val="Sylfae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4" fontId="0" fillId="0" borderId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171" fontId="1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34" borderId="10" xfId="48" applyFont="1" applyFill="1" applyBorder="1" applyAlignment="1">
      <alignment horizontal="justify" vertical="top" wrapText="1"/>
      <protection/>
    </xf>
    <xf numFmtId="0" fontId="3" fillId="34" borderId="10" xfId="48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justify" vertical="top" wrapText="1"/>
      <protection/>
    </xf>
    <xf numFmtId="0" fontId="4" fillId="0" borderId="0" xfId="48" applyFont="1" applyFill="1" applyBorder="1" applyAlignment="1">
      <alignment horizontal="center" vertical="top" wrapText="1"/>
      <protection/>
    </xf>
    <xf numFmtId="0" fontId="7" fillId="33" borderId="10" xfId="48" applyFont="1" applyFill="1" applyBorder="1" applyAlignment="1">
      <alignment horizontal="justify" vertical="top" wrapText="1"/>
      <protection/>
    </xf>
    <xf numFmtId="0" fontId="3" fillId="34" borderId="10" xfId="48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/>
    </xf>
    <xf numFmtId="49" fontId="5" fillId="34" borderId="10" xfId="48" applyNumberFormat="1" applyFont="1" applyFill="1" applyBorder="1" applyAlignment="1">
      <alignment horizontal="center" vertical="top" wrapText="1"/>
      <protection/>
    </xf>
    <xf numFmtId="0" fontId="5" fillId="34" borderId="10" xfId="48" applyFont="1" applyFill="1" applyBorder="1" applyAlignment="1">
      <alignment horizontal="justify" vertical="top" wrapText="1"/>
      <protection/>
    </xf>
    <xf numFmtId="0" fontId="5" fillId="34" borderId="10" xfId="48" applyFont="1" applyFill="1" applyBorder="1" applyAlignment="1">
      <alignment horizontal="center" vertical="top" wrapText="1"/>
      <protection/>
    </xf>
    <xf numFmtId="49" fontId="5" fillId="35" borderId="10" xfId="48" applyNumberFormat="1" applyFont="1" applyFill="1" applyBorder="1" applyAlignment="1">
      <alignment horizontal="center" vertical="top" wrapText="1"/>
      <protection/>
    </xf>
    <xf numFmtId="0" fontId="5" fillId="0" borderId="0" xfId="48" applyFont="1" applyFill="1" applyBorder="1" applyAlignment="1">
      <alignment horizontal="justify" vertical="top" wrapText="1"/>
      <protection/>
    </xf>
    <xf numFmtId="0" fontId="5" fillId="0" borderId="0" xfId="48" applyFont="1" applyFill="1" applyBorder="1" applyAlignment="1">
      <alignment horizontal="center" vertical="top" wrapText="1"/>
      <protection/>
    </xf>
    <xf numFmtId="0" fontId="5" fillId="33" borderId="11" xfId="48" applyFont="1" applyFill="1" applyBorder="1" applyAlignment="1">
      <alignment horizontal="justify" vertical="top" wrapText="1"/>
      <protection/>
    </xf>
    <xf numFmtId="49" fontId="5" fillId="34" borderId="11" xfId="48" applyNumberFormat="1" applyFont="1" applyFill="1" applyBorder="1" applyAlignment="1">
      <alignment horizontal="center" vertical="top" wrapText="1"/>
      <protection/>
    </xf>
    <xf numFmtId="0" fontId="5" fillId="34" borderId="11" xfId="48" applyFont="1" applyFill="1" applyBorder="1" applyAlignment="1">
      <alignment horizontal="justify" vertical="top" wrapText="1"/>
      <protection/>
    </xf>
    <xf numFmtId="0" fontId="5" fillId="34" borderId="11" xfId="48" applyFont="1" applyFill="1" applyBorder="1" applyAlignment="1">
      <alignment horizontal="center" vertical="top" wrapText="1"/>
      <protection/>
    </xf>
    <xf numFmtId="49" fontId="5" fillId="35" borderId="11" xfId="48" applyNumberFormat="1" applyFont="1" applyFill="1" applyBorder="1" applyAlignment="1">
      <alignment horizontal="center" vertical="top" wrapText="1"/>
      <protection/>
    </xf>
    <xf numFmtId="0" fontId="8" fillId="0" borderId="0" xfId="48" applyFont="1" applyFill="1" applyBorder="1" applyAlignment="1">
      <alignment horizontal="left" vertical="top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34" borderId="10" xfId="48" applyFont="1" applyFill="1" applyBorder="1" applyAlignment="1">
      <alignment horizontal="center" vertical="center" wrapText="1"/>
      <protection/>
    </xf>
    <xf numFmtId="0" fontId="6" fillId="34" borderId="10" xfId="48" applyFont="1" applyFill="1" applyBorder="1" applyAlignment="1">
      <alignment horizontal="justify" vertical="top" wrapText="1"/>
      <protection/>
    </xf>
    <xf numFmtId="17" fontId="5" fillId="34" borderId="11" xfId="48" applyNumberFormat="1" applyFont="1" applyFill="1" applyBorder="1" applyAlignment="1">
      <alignment horizontal="center" vertical="center" wrapText="1"/>
      <protection/>
    </xf>
    <xf numFmtId="37" fontId="5" fillId="34" borderId="11" xfId="48" applyNumberFormat="1" applyFont="1" applyFill="1" applyBorder="1" applyAlignment="1">
      <alignment horizontal="center" vertical="top" wrapText="1"/>
      <protection/>
    </xf>
    <xf numFmtId="177" fontId="5" fillId="34" borderId="11" xfId="48" applyNumberFormat="1" applyFont="1" applyFill="1" applyBorder="1" applyAlignment="1">
      <alignment horizontal="center" vertical="top" wrapText="1"/>
      <protection/>
    </xf>
    <xf numFmtId="0" fontId="5" fillId="34" borderId="11" xfId="48" applyFont="1" applyFill="1" applyBorder="1" applyAlignment="1">
      <alignment horizontal="center" vertical="center" wrapText="1"/>
      <protection/>
    </xf>
    <xf numFmtId="178" fontId="5" fillId="34" borderId="11" xfId="48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178" fontId="5" fillId="34" borderId="11" xfId="48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34" borderId="10" xfId="48" applyFont="1" applyFill="1" applyBorder="1" applyAlignment="1">
      <alignment horizontal="center" vertical="top" wrapText="1"/>
      <protection/>
    </xf>
    <xf numFmtId="49" fontId="4" fillId="35" borderId="10" xfId="48" applyNumberFormat="1" applyFont="1" applyFill="1" applyBorder="1" applyAlignment="1">
      <alignment horizontal="center" vertical="top" wrapText="1"/>
      <protection/>
    </xf>
    <xf numFmtId="0" fontId="8" fillId="35" borderId="10" xfId="48" applyFont="1" applyFill="1" applyBorder="1" applyAlignment="1">
      <alignment horizontal="left" vertical="top" wrapText="1"/>
      <protection/>
    </xf>
    <xf numFmtId="0" fontId="4" fillId="34" borderId="11" xfId="48" applyFont="1" applyFill="1" applyBorder="1" applyAlignment="1">
      <alignment horizontal="center" vertical="top" wrapText="1"/>
      <protection/>
    </xf>
    <xf numFmtId="0" fontId="5" fillId="33" borderId="10" xfId="48" applyFont="1" applyFill="1" applyBorder="1" applyAlignment="1">
      <alignment horizontal="center" vertical="top" wrapText="1"/>
      <protection/>
    </xf>
    <xf numFmtId="0" fontId="4" fillId="34" borderId="10" xfId="48" applyFont="1" applyFill="1" applyBorder="1" applyAlignment="1">
      <alignment horizontal="center" vertical="top" wrapText="1"/>
      <protection/>
    </xf>
    <xf numFmtId="0" fontId="9" fillId="35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wrapText="1"/>
    </xf>
    <xf numFmtId="0" fontId="5" fillId="34" borderId="11" xfId="48" applyFont="1" applyFill="1" applyBorder="1" applyAlignment="1">
      <alignment horizontal="center" vertical="top" wrapText="1"/>
      <protection/>
    </xf>
    <xf numFmtId="0" fontId="11" fillId="34" borderId="11" xfId="48" applyFont="1" applyFill="1" applyBorder="1" applyAlignment="1">
      <alignment horizontal="justify" vertical="top" wrapText="1"/>
      <protection/>
    </xf>
    <xf numFmtId="0" fontId="5" fillId="34" borderId="11" xfId="48" applyFont="1" applyFill="1" applyBorder="1" applyAlignment="1">
      <alignment horizontal="justify" vertical="center" wrapText="1"/>
      <protection/>
    </xf>
    <xf numFmtId="0" fontId="5" fillId="34" borderId="11" xfId="48" applyFont="1" applyFill="1" applyBorder="1" applyAlignment="1">
      <alignment horizontal="justify" vertical="top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Cartel1" xfId="44"/>
    <cellStyle name="Comma [0]" xfId="45"/>
    <cellStyle name="Neutrale" xfId="46"/>
    <cellStyle name="Normal" xfId="47"/>
    <cellStyle name="Normale_Sportelli per provincia 1 2009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artel1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6F7C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AECF00"/>
      <rgbColor rgb="00FFD320"/>
      <rgbColor rgb="00B3B300"/>
      <rgbColor rgb="00FF6600"/>
      <rgbColor rgb="00666699"/>
      <rgbColor rgb="0094BD5E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L1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5.421875" style="0" customWidth="1"/>
  </cols>
  <sheetData>
    <row r="1" spans="1:1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5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24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2" t="s">
        <v>2</v>
      </c>
    </row>
    <row r="5" spans="1:11" ht="28.5" customHeight="1">
      <c r="A5" s="3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3" t="s">
        <v>12</v>
      </c>
    </row>
    <row r="6" spans="1:11" ht="29.25" customHeight="1">
      <c r="A6" s="3" t="s">
        <v>13</v>
      </c>
      <c r="B6" s="4">
        <v>41</v>
      </c>
      <c r="C6" s="4">
        <v>32</v>
      </c>
      <c r="D6" s="4">
        <v>52</v>
      </c>
      <c r="E6" s="4">
        <v>16</v>
      </c>
      <c r="F6" s="4">
        <v>25</v>
      </c>
      <c r="G6" s="4">
        <v>45</v>
      </c>
      <c r="H6" s="4">
        <v>37</v>
      </c>
      <c r="I6" s="4">
        <v>25</v>
      </c>
      <c r="J6" s="4">
        <v>13</v>
      </c>
      <c r="K6" s="4">
        <f>SUM(B6:J6)</f>
        <v>286</v>
      </c>
    </row>
    <row r="7" spans="1:11" ht="34.5" customHeight="1">
      <c r="A7" s="3" t="s">
        <v>14</v>
      </c>
      <c r="B7" s="4">
        <f aca="true" t="shared" si="0" ref="B7:K7">(B8-B6)</f>
        <v>84</v>
      </c>
      <c r="C7" s="4">
        <f t="shared" si="0"/>
        <v>45</v>
      </c>
      <c r="D7" s="4">
        <f t="shared" si="0"/>
        <v>203</v>
      </c>
      <c r="E7" s="4">
        <f t="shared" si="0"/>
        <v>38</v>
      </c>
      <c r="F7" s="4">
        <f t="shared" si="0"/>
        <v>135</v>
      </c>
      <c r="G7" s="4">
        <f t="shared" si="0"/>
        <v>268</v>
      </c>
      <c r="H7" s="4">
        <f t="shared" si="0"/>
        <v>57</v>
      </c>
      <c r="I7" s="4">
        <f t="shared" si="0"/>
        <v>76</v>
      </c>
      <c r="J7" s="4">
        <f t="shared" si="0"/>
        <v>105</v>
      </c>
      <c r="K7" s="4">
        <f t="shared" si="0"/>
        <v>1011</v>
      </c>
    </row>
    <row r="8" spans="1:11" ht="26.25" customHeight="1">
      <c r="A8" s="3" t="s">
        <v>15</v>
      </c>
      <c r="B8" s="4">
        <v>125</v>
      </c>
      <c r="C8" s="4">
        <v>77</v>
      </c>
      <c r="D8" s="4">
        <v>255</v>
      </c>
      <c r="E8" s="4">
        <v>54</v>
      </c>
      <c r="F8" s="4">
        <v>160</v>
      </c>
      <c r="G8" s="4">
        <v>313</v>
      </c>
      <c r="H8" s="4">
        <v>94</v>
      </c>
      <c r="I8" s="4">
        <v>101</v>
      </c>
      <c r="J8" s="4">
        <v>118</v>
      </c>
      <c r="K8" s="4">
        <f>SUM(B8:J8)</f>
        <v>1297</v>
      </c>
    </row>
    <row r="9" ht="27.75" customHeight="1"/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</sheetData>
  <sheetProtection selectLockedCells="1" selectUnlockedCells="1"/>
  <mergeCells count="3">
    <mergeCell ref="A1:K2"/>
    <mergeCell ref="A3:K3"/>
    <mergeCell ref="A4:K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D45"/>
  <sheetViews>
    <sheetView zoomScalePageLayoutView="0" workbookViewId="0" topLeftCell="A1">
      <selection activeCell="A2" sqref="A2:C3"/>
    </sheetView>
  </sheetViews>
  <sheetFormatPr defaultColWidth="9.140625" defaultRowHeight="12.75"/>
  <cols>
    <col min="1" max="1" width="6.421875" style="0" customWidth="1"/>
    <col min="2" max="2" width="49.421875" style="0" customWidth="1"/>
    <col min="3" max="3" width="28.28125" style="0" customWidth="1"/>
    <col min="4" max="4" width="10.7109375" style="0" customWidth="1"/>
  </cols>
  <sheetData>
    <row r="1" spans="1:4" ht="15">
      <c r="A1" s="42" t="s">
        <v>16</v>
      </c>
      <c r="B1" s="42"/>
      <c r="C1" s="42"/>
      <c r="D1" s="6" t="s">
        <v>17</v>
      </c>
    </row>
    <row r="2" spans="1:3" ht="12.75" customHeight="1">
      <c r="A2" s="43" t="s">
        <v>18</v>
      </c>
      <c r="B2" s="43"/>
      <c r="C2" s="43"/>
    </row>
    <row r="3" spans="1:3" ht="17.25" customHeight="1">
      <c r="A3" s="43"/>
      <c r="B3" s="43"/>
      <c r="C3" s="43"/>
    </row>
    <row r="4" spans="1:3" ht="15" customHeight="1">
      <c r="A4" s="7"/>
      <c r="B4" s="44" t="s">
        <v>19</v>
      </c>
      <c r="C4" s="44"/>
    </row>
    <row r="5" spans="1:3" ht="15" customHeight="1">
      <c r="A5" s="7">
        <v>1</v>
      </c>
      <c r="B5" s="45" t="s">
        <v>20</v>
      </c>
      <c r="C5" s="45"/>
    </row>
    <row r="6" spans="1:3" ht="15" customHeight="1">
      <c r="A6" s="8">
        <v>2</v>
      </c>
      <c r="B6" s="45" t="s">
        <v>21</v>
      </c>
      <c r="C6" s="45"/>
    </row>
    <row r="7" spans="1:3" ht="15" customHeight="1">
      <c r="A7" s="8">
        <v>3</v>
      </c>
      <c r="B7" s="45" t="s">
        <v>22</v>
      </c>
      <c r="C7" s="45"/>
    </row>
    <row r="8" spans="1:3" ht="12.75" customHeight="1">
      <c r="A8" s="8">
        <v>4</v>
      </c>
      <c r="B8" s="45" t="s">
        <v>23</v>
      </c>
      <c r="C8" s="45"/>
    </row>
    <row r="9" spans="1:3" ht="12.75" customHeight="1">
      <c r="A9" s="8">
        <v>5</v>
      </c>
      <c r="B9" s="45" t="s">
        <v>24</v>
      </c>
      <c r="C9" s="45"/>
    </row>
    <row r="10" spans="1:3" ht="15">
      <c r="A10" s="8"/>
      <c r="B10" s="9"/>
      <c r="C10" s="10"/>
    </row>
    <row r="11" spans="1:3" ht="15">
      <c r="A11" s="8"/>
      <c r="B11" s="46" t="s">
        <v>25</v>
      </c>
      <c r="C11" s="46"/>
    </row>
    <row r="12" spans="1:3" ht="15">
      <c r="A12" s="8">
        <v>6</v>
      </c>
      <c r="B12" s="45" t="s">
        <v>26</v>
      </c>
      <c r="C12" s="45"/>
    </row>
    <row r="13" spans="1:3" ht="15">
      <c r="A13" s="8">
        <v>7</v>
      </c>
      <c r="B13" s="45" t="s">
        <v>27</v>
      </c>
      <c r="C13" s="45"/>
    </row>
    <row r="14" spans="1:3" ht="15">
      <c r="A14" s="8">
        <v>8</v>
      </c>
      <c r="B14" s="45" t="s">
        <v>28</v>
      </c>
      <c r="C14" s="45"/>
    </row>
    <row r="15" spans="1:3" ht="15">
      <c r="A15" s="8">
        <v>9</v>
      </c>
      <c r="B15" s="45" t="s">
        <v>29</v>
      </c>
      <c r="C15" s="45"/>
    </row>
    <row r="16" spans="1:3" ht="15">
      <c r="A16" s="8">
        <v>10</v>
      </c>
      <c r="B16" s="45" t="s">
        <v>30</v>
      </c>
      <c r="C16" s="45"/>
    </row>
    <row r="17" spans="1:3" ht="15">
      <c r="A17" s="8">
        <v>11</v>
      </c>
      <c r="B17" s="45" t="s">
        <v>31</v>
      </c>
      <c r="C17" s="45"/>
    </row>
    <row r="18" spans="1:3" ht="15">
      <c r="A18" s="8"/>
      <c r="B18" s="9"/>
      <c r="C18" s="10"/>
    </row>
    <row r="19" spans="1:3" ht="15">
      <c r="A19" s="8"/>
      <c r="B19" s="46" t="s">
        <v>32</v>
      </c>
      <c r="C19" s="46"/>
    </row>
    <row r="20" spans="1:3" ht="15">
      <c r="A20" s="8">
        <v>12</v>
      </c>
      <c r="B20" s="45" t="s">
        <v>33</v>
      </c>
      <c r="C20" s="45" t="s">
        <v>5</v>
      </c>
    </row>
    <row r="21" spans="1:3" ht="15">
      <c r="A21" s="8"/>
      <c r="B21" s="47"/>
      <c r="C21" s="47"/>
    </row>
    <row r="22" spans="1:3" ht="15">
      <c r="A22" s="8"/>
      <c r="B22" s="46" t="s">
        <v>34</v>
      </c>
      <c r="C22" s="46" t="s">
        <v>35</v>
      </c>
    </row>
    <row r="23" spans="1:3" ht="15">
      <c r="A23" s="8">
        <v>13</v>
      </c>
      <c r="B23" s="45" t="s">
        <v>36</v>
      </c>
      <c r="C23" s="45" t="s">
        <v>6</v>
      </c>
    </row>
    <row r="24" spans="1:3" ht="15">
      <c r="A24" s="8"/>
      <c r="B24" s="9"/>
      <c r="C24" s="10"/>
    </row>
    <row r="25" spans="1:3" ht="15">
      <c r="A25" s="8"/>
      <c r="B25" s="46" t="s">
        <v>37</v>
      </c>
      <c r="C25" s="46"/>
    </row>
    <row r="26" spans="1:3" ht="15">
      <c r="A26" s="8">
        <v>14</v>
      </c>
      <c r="B26" s="45" t="s">
        <v>38</v>
      </c>
      <c r="C26" s="45"/>
    </row>
    <row r="27" spans="1:3" ht="15">
      <c r="A27" s="8">
        <v>15</v>
      </c>
      <c r="B27" s="45" t="s">
        <v>39</v>
      </c>
      <c r="C27" s="45"/>
    </row>
    <row r="28" spans="1:3" ht="15">
      <c r="A28" s="8"/>
      <c r="B28" s="9"/>
      <c r="C28" s="10"/>
    </row>
    <row r="29" spans="1:3" ht="15">
      <c r="A29" s="8"/>
      <c r="B29" s="46" t="s">
        <v>40</v>
      </c>
      <c r="C29" s="46"/>
    </row>
    <row r="30" spans="1:3" ht="15">
      <c r="A30" s="8">
        <v>16</v>
      </c>
      <c r="B30" s="45" t="s">
        <v>41</v>
      </c>
      <c r="C30" s="45"/>
    </row>
    <row r="31" spans="1:3" ht="15">
      <c r="A31" s="8">
        <v>17</v>
      </c>
      <c r="B31" s="45" t="s">
        <v>42</v>
      </c>
      <c r="C31" s="45"/>
    </row>
    <row r="32" spans="1:3" ht="15">
      <c r="A32" s="8">
        <v>18</v>
      </c>
      <c r="B32" s="45" t="s">
        <v>43</v>
      </c>
      <c r="C32" s="45"/>
    </row>
    <row r="33" spans="1:3" ht="15">
      <c r="A33" s="8">
        <v>19</v>
      </c>
      <c r="B33" s="45" t="s">
        <v>44</v>
      </c>
      <c r="C33" s="45"/>
    </row>
    <row r="34" spans="1:3" ht="15">
      <c r="A34" s="8">
        <v>20</v>
      </c>
      <c r="B34" s="45" t="s">
        <v>45</v>
      </c>
      <c r="C34" s="45"/>
    </row>
    <row r="35" spans="1:3" ht="15">
      <c r="A35" s="8"/>
      <c r="B35" s="9"/>
      <c r="C35" s="10"/>
    </row>
    <row r="36" spans="1:3" ht="15">
      <c r="A36" s="8"/>
      <c r="B36" s="46" t="s">
        <v>46</v>
      </c>
      <c r="C36" s="46"/>
    </row>
    <row r="37" spans="1:3" ht="15">
      <c r="A37" s="8">
        <v>21</v>
      </c>
      <c r="B37" s="45" t="s">
        <v>47</v>
      </c>
      <c r="C37" s="45"/>
    </row>
    <row r="38" spans="1:3" ht="15">
      <c r="A38" s="8"/>
      <c r="B38" s="45"/>
      <c r="C38" s="45"/>
    </row>
    <row r="39" spans="1:3" ht="15">
      <c r="A39" s="8"/>
      <c r="B39" s="46" t="s">
        <v>48</v>
      </c>
      <c r="C39" s="46"/>
    </row>
    <row r="40" spans="1:3" ht="15">
      <c r="A40" s="8">
        <v>22</v>
      </c>
      <c r="B40" s="45" t="s">
        <v>49</v>
      </c>
      <c r="C40" s="45"/>
    </row>
    <row r="41" spans="1:3" ht="15">
      <c r="A41" s="8"/>
      <c r="B41" s="46" t="s">
        <v>50</v>
      </c>
      <c r="C41" s="46"/>
    </row>
    <row r="42" spans="1:3" ht="28.5" customHeight="1">
      <c r="A42" s="8">
        <v>23</v>
      </c>
      <c r="B42" s="45" t="s">
        <v>51</v>
      </c>
      <c r="C42" s="45"/>
    </row>
    <row r="43" spans="1:3" ht="15">
      <c r="A43" s="48" t="s">
        <v>52</v>
      </c>
      <c r="B43" s="48"/>
      <c r="C43" s="48"/>
    </row>
    <row r="44" spans="1:3" ht="12.75">
      <c r="A44" s="49"/>
      <c r="B44" s="49"/>
      <c r="C44" s="49"/>
    </row>
    <row r="45" spans="1:3" ht="12.75">
      <c r="A45" s="49"/>
      <c r="B45" s="49"/>
      <c r="C45" s="49"/>
    </row>
  </sheetData>
  <sheetProtection selectLockedCells="1" selectUnlockedCells="1"/>
  <mergeCells count="39">
    <mergeCell ref="A43:C43"/>
    <mergeCell ref="A44:C44"/>
    <mergeCell ref="A45:C45"/>
    <mergeCell ref="B37:C37"/>
    <mergeCell ref="B38:C38"/>
    <mergeCell ref="B39:C39"/>
    <mergeCell ref="B40:C40"/>
    <mergeCell ref="B41:C41"/>
    <mergeCell ref="B42:C42"/>
    <mergeCell ref="B30:C30"/>
    <mergeCell ref="B31:C31"/>
    <mergeCell ref="B32:C32"/>
    <mergeCell ref="B33:C33"/>
    <mergeCell ref="B34:C34"/>
    <mergeCell ref="B36:C36"/>
    <mergeCell ref="B22:C22"/>
    <mergeCell ref="B23:C23"/>
    <mergeCell ref="B25:C25"/>
    <mergeCell ref="B26:C26"/>
    <mergeCell ref="B27:C27"/>
    <mergeCell ref="B29:C29"/>
    <mergeCell ref="B15:C15"/>
    <mergeCell ref="B16:C16"/>
    <mergeCell ref="B17:C17"/>
    <mergeCell ref="B19:C19"/>
    <mergeCell ref="B20:C20"/>
    <mergeCell ref="B21:C21"/>
    <mergeCell ref="B8:C8"/>
    <mergeCell ref="B9:C9"/>
    <mergeCell ref="B11:C11"/>
    <mergeCell ref="B12:C12"/>
    <mergeCell ref="B13:C13"/>
    <mergeCell ref="B14:C14"/>
    <mergeCell ref="A1:C1"/>
    <mergeCell ref="A2:C3"/>
    <mergeCell ref="B4:C4"/>
    <mergeCell ref="B5:C5"/>
    <mergeCell ref="B6:C6"/>
    <mergeCell ref="B7:C7"/>
  </mergeCells>
  <printOptions/>
  <pageMargins left="0.17" right="0.7479166666666667" top="0.44" bottom="0.3" header="0.23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8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16.8515625" style="0" customWidth="1"/>
    <col min="2" max="2" width="8.57421875" style="0" customWidth="1"/>
    <col min="12" max="12" width="12.421875" style="0" customWidth="1"/>
  </cols>
  <sheetData>
    <row r="2" spans="1:12" ht="18">
      <c r="A2" s="11"/>
      <c r="B2" s="12"/>
      <c r="C2" s="12"/>
      <c r="D2" s="12"/>
      <c r="E2" s="12"/>
      <c r="F2" s="12"/>
      <c r="G2" s="12"/>
      <c r="H2" s="12"/>
      <c r="I2" s="12"/>
      <c r="J2" s="12"/>
      <c r="K2" s="11"/>
      <c r="L2" s="13" t="s">
        <v>53</v>
      </c>
    </row>
    <row r="3" spans="1:12" ht="39.75" customHeight="1">
      <c r="A3" s="50" t="s">
        <v>54</v>
      </c>
      <c r="B3" s="50"/>
      <c r="C3" s="50"/>
      <c r="D3" s="50"/>
      <c r="E3" s="50"/>
      <c r="F3" s="50"/>
      <c r="G3" s="50"/>
      <c r="H3" s="50"/>
      <c r="I3" s="50"/>
      <c r="J3" s="50"/>
      <c r="K3" s="50" t="s">
        <v>55</v>
      </c>
      <c r="L3" s="50"/>
    </row>
    <row r="4" spans="1:12" ht="30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14" t="s">
        <v>12</v>
      </c>
      <c r="L4" s="4" t="s">
        <v>56</v>
      </c>
    </row>
    <row r="5" spans="1:12" ht="41.25" customHeight="1">
      <c r="A5" s="3" t="s">
        <v>57</v>
      </c>
      <c r="B5" s="4">
        <v>0</v>
      </c>
      <c r="C5" s="4">
        <v>0</v>
      </c>
      <c r="D5" s="4">
        <v>30</v>
      </c>
      <c r="E5" s="4">
        <v>2</v>
      </c>
      <c r="F5" s="4">
        <v>11</v>
      </c>
      <c r="G5" s="4">
        <v>0</v>
      </c>
      <c r="H5" s="4">
        <v>32</v>
      </c>
      <c r="I5" s="4">
        <v>16</v>
      </c>
      <c r="J5" s="4">
        <v>0</v>
      </c>
      <c r="K5" s="4">
        <v>91</v>
      </c>
      <c r="L5" s="4">
        <v>1</v>
      </c>
    </row>
    <row r="6" spans="1:12" ht="42.75" customHeight="1">
      <c r="A6" s="3" t="s">
        <v>58</v>
      </c>
      <c r="B6" s="4">
        <v>14</v>
      </c>
      <c r="C6" s="4">
        <v>3</v>
      </c>
      <c r="D6" s="4">
        <v>1</v>
      </c>
      <c r="E6" s="4">
        <v>0</v>
      </c>
      <c r="F6" s="4">
        <v>0</v>
      </c>
      <c r="G6" s="4">
        <v>7</v>
      </c>
      <c r="H6" s="4">
        <v>0</v>
      </c>
      <c r="I6" s="4">
        <v>0</v>
      </c>
      <c r="J6" s="4">
        <v>0</v>
      </c>
      <c r="K6" s="4">
        <v>25</v>
      </c>
      <c r="L6" s="4">
        <v>1</v>
      </c>
    </row>
    <row r="7" spans="1:12" ht="36.75" customHeight="1">
      <c r="A7" s="3" t="s">
        <v>59</v>
      </c>
      <c r="B7" s="4">
        <v>14</v>
      </c>
      <c r="C7" s="4">
        <v>3</v>
      </c>
      <c r="D7" s="4">
        <v>31</v>
      </c>
      <c r="E7" s="4">
        <v>2</v>
      </c>
      <c r="F7" s="4">
        <v>11</v>
      </c>
      <c r="G7" s="4">
        <v>7</v>
      </c>
      <c r="H7" s="4">
        <v>32</v>
      </c>
      <c r="I7" s="4">
        <v>16</v>
      </c>
      <c r="J7" s="4">
        <v>0</v>
      </c>
      <c r="K7" s="4">
        <v>116</v>
      </c>
      <c r="L7" s="4">
        <v>2</v>
      </c>
    </row>
    <row r="8" spans="1:12" ht="31.5" customHeight="1">
      <c r="A8" s="48" t="s">
        <v>52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</sheetData>
  <sheetProtection selectLockedCells="1" selectUnlockedCells="1"/>
  <mergeCells count="2">
    <mergeCell ref="A3:L3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M24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4.57421875" style="0" customWidth="1"/>
    <col min="2" max="2" width="41.28125" style="0" customWidth="1"/>
    <col min="3" max="5" width="5.421875" style="0" customWidth="1"/>
    <col min="6" max="6" width="5.8515625" style="0" customWidth="1"/>
    <col min="7" max="7" width="5.421875" style="0" customWidth="1"/>
    <col min="8" max="8" width="5.28125" style="0" customWidth="1"/>
    <col min="9" max="9" width="5.00390625" style="0" customWidth="1"/>
    <col min="10" max="10" width="5.140625" style="0" customWidth="1"/>
    <col min="11" max="11" width="6.00390625" style="0" customWidth="1"/>
    <col min="12" max="12" width="7.140625" style="0" customWidth="1"/>
  </cols>
  <sheetData>
    <row r="1" spans="1:13" ht="30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5" t="s">
        <v>61</v>
      </c>
    </row>
    <row r="2" spans="1:12" ht="18" customHeight="1">
      <c r="A2" s="16"/>
      <c r="B2" s="17"/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7" t="s">
        <v>12</v>
      </c>
    </row>
    <row r="3" spans="1:12" ht="17.25" customHeight="1">
      <c r="A3" s="16" t="s">
        <v>62</v>
      </c>
      <c r="B3" s="17" t="s">
        <v>63</v>
      </c>
      <c r="C3" s="18">
        <v>3</v>
      </c>
      <c r="D3" s="18"/>
      <c r="E3" s="18"/>
      <c r="F3" s="18"/>
      <c r="G3" s="18"/>
      <c r="H3" s="18"/>
      <c r="I3" s="18"/>
      <c r="J3" s="18"/>
      <c r="K3" s="18"/>
      <c r="L3" s="18">
        <v>3</v>
      </c>
    </row>
    <row r="4" spans="1:12" ht="20.25" customHeight="1">
      <c r="A4" s="16" t="s">
        <v>64</v>
      </c>
      <c r="B4" s="17" t="s">
        <v>65</v>
      </c>
      <c r="C4" s="18">
        <v>12</v>
      </c>
      <c r="D4" s="18"/>
      <c r="E4" s="18">
        <v>3</v>
      </c>
      <c r="F4" s="18"/>
      <c r="G4" s="18"/>
      <c r="H4" s="18"/>
      <c r="I4" s="18"/>
      <c r="J4" s="18"/>
      <c r="K4" s="18"/>
      <c r="L4" s="18">
        <v>15</v>
      </c>
    </row>
    <row r="5" spans="1:12" ht="20.25" customHeight="1">
      <c r="A5" s="16" t="s">
        <v>66</v>
      </c>
      <c r="B5" s="17" t="s">
        <v>67</v>
      </c>
      <c r="C5" s="18">
        <v>4</v>
      </c>
      <c r="D5" s="18"/>
      <c r="E5" s="18"/>
      <c r="F5" s="18"/>
      <c r="G5" s="18"/>
      <c r="H5" s="18">
        <v>2</v>
      </c>
      <c r="I5" s="18"/>
      <c r="J5" s="18"/>
      <c r="K5" s="18"/>
      <c r="L5" s="18">
        <v>6</v>
      </c>
    </row>
    <row r="6" spans="1:12" ht="30.75" customHeight="1">
      <c r="A6" s="16" t="s">
        <v>68</v>
      </c>
      <c r="B6" s="17" t="s">
        <v>69</v>
      </c>
      <c r="C6" s="18">
        <v>6</v>
      </c>
      <c r="D6" s="18"/>
      <c r="E6" s="18"/>
      <c r="F6" s="18"/>
      <c r="G6" s="18"/>
      <c r="H6" s="18"/>
      <c r="I6" s="18"/>
      <c r="J6" s="18"/>
      <c r="K6" s="18"/>
      <c r="L6" s="18">
        <v>6</v>
      </c>
    </row>
    <row r="7" spans="1:12" ht="33.75" customHeight="1">
      <c r="A7" s="16" t="s">
        <v>70</v>
      </c>
      <c r="B7" s="17" t="s">
        <v>71</v>
      </c>
      <c r="C7" s="18"/>
      <c r="D7" s="18">
        <v>5</v>
      </c>
      <c r="E7" s="18"/>
      <c r="F7" s="18">
        <v>4</v>
      </c>
      <c r="G7" s="18"/>
      <c r="H7" s="18"/>
      <c r="I7" s="18"/>
      <c r="J7" s="18"/>
      <c r="K7" s="18"/>
      <c r="L7" s="18">
        <v>9</v>
      </c>
    </row>
    <row r="8" spans="1:12" ht="30.75" customHeight="1">
      <c r="A8" s="16" t="s">
        <v>72</v>
      </c>
      <c r="B8" s="17" t="s">
        <v>73</v>
      </c>
      <c r="C8" s="18"/>
      <c r="D8" s="18">
        <v>3</v>
      </c>
      <c r="E8" s="18">
        <v>1</v>
      </c>
      <c r="F8" s="18"/>
      <c r="G8" s="18"/>
      <c r="H8" s="18"/>
      <c r="I8" s="18">
        <v>3</v>
      </c>
      <c r="J8" s="18"/>
      <c r="K8" s="18"/>
      <c r="L8" s="18">
        <v>7</v>
      </c>
    </row>
    <row r="9" spans="1:12" ht="21" customHeight="1">
      <c r="A9" s="16" t="s">
        <v>74</v>
      </c>
      <c r="B9" s="17" t="s">
        <v>75</v>
      </c>
      <c r="C9" s="18"/>
      <c r="D9" s="18">
        <v>3</v>
      </c>
      <c r="E9" s="18"/>
      <c r="F9" s="18"/>
      <c r="G9" s="18"/>
      <c r="H9" s="18"/>
      <c r="I9" s="18"/>
      <c r="J9" s="18"/>
      <c r="K9" s="18"/>
      <c r="L9" s="18">
        <v>3</v>
      </c>
    </row>
    <row r="10" spans="1:12" ht="24.75" customHeight="1">
      <c r="A10" s="16" t="s">
        <v>76</v>
      </c>
      <c r="B10" s="17" t="s">
        <v>77</v>
      </c>
      <c r="C10" s="18"/>
      <c r="D10" s="18">
        <v>1</v>
      </c>
      <c r="E10" s="18"/>
      <c r="F10" s="18"/>
      <c r="G10" s="18"/>
      <c r="H10" s="18"/>
      <c r="I10" s="18"/>
      <c r="J10" s="18"/>
      <c r="K10" s="18"/>
      <c r="L10" s="18">
        <v>1</v>
      </c>
    </row>
    <row r="11" spans="1:12" ht="21" customHeight="1">
      <c r="A11" s="16" t="s">
        <v>78</v>
      </c>
      <c r="B11" s="17" t="s">
        <v>79</v>
      </c>
      <c r="C11" s="18"/>
      <c r="D11" s="18">
        <v>10</v>
      </c>
      <c r="E11" s="18"/>
      <c r="F11" s="18"/>
      <c r="G11" s="18"/>
      <c r="H11" s="18">
        <v>5</v>
      </c>
      <c r="I11" s="18">
        <v>1</v>
      </c>
      <c r="J11" s="18"/>
      <c r="K11" s="18">
        <v>6</v>
      </c>
      <c r="L11" s="18">
        <v>22</v>
      </c>
    </row>
    <row r="12" spans="1:12" ht="33.75" customHeight="1">
      <c r="A12" s="16" t="s">
        <v>80</v>
      </c>
      <c r="B12" s="17" t="s">
        <v>81</v>
      </c>
      <c r="C12" s="18">
        <v>1</v>
      </c>
      <c r="D12" s="18">
        <v>7</v>
      </c>
      <c r="E12" s="18">
        <v>1</v>
      </c>
      <c r="F12" s="18"/>
      <c r="G12" s="18"/>
      <c r="H12" s="18"/>
      <c r="I12" s="18"/>
      <c r="J12" s="18"/>
      <c r="K12" s="18"/>
      <c r="L12" s="18">
        <v>9</v>
      </c>
    </row>
    <row r="13" spans="1:12" ht="39.75" customHeight="1">
      <c r="A13" s="16" t="s">
        <v>82</v>
      </c>
      <c r="B13" s="17" t="s">
        <v>83</v>
      </c>
      <c r="C13" s="18"/>
      <c r="D13" s="18"/>
      <c r="E13" s="18">
        <v>6</v>
      </c>
      <c r="F13" s="18"/>
      <c r="G13" s="18"/>
      <c r="H13" s="18"/>
      <c r="I13" s="18"/>
      <c r="J13" s="18"/>
      <c r="K13" s="18"/>
      <c r="L13" s="18">
        <v>6</v>
      </c>
    </row>
    <row r="14" spans="1:12" ht="18.75" customHeight="1">
      <c r="A14" s="16" t="s">
        <v>84</v>
      </c>
      <c r="B14" s="17" t="s">
        <v>85</v>
      </c>
      <c r="C14" s="18"/>
      <c r="D14" s="18"/>
      <c r="E14" s="18">
        <v>3</v>
      </c>
      <c r="F14" s="18">
        <v>9</v>
      </c>
      <c r="G14" s="18">
        <v>2</v>
      </c>
      <c r="H14" s="18"/>
      <c r="I14" s="18"/>
      <c r="J14" s="18">
        <v>2</v>
      </c>
      <c r="K14" s="18"/>
      <c r="L14" s="18">
        <v>16</v>
      </c>
    </row>
    <row r="15" spans="1:12" ht="30" customHeight="1">
      <c r="A15" s="16" t="s">
        <v>86</v>
      </c>
      <c r="B15" s="17" t="s">
        <v>87</v>
      </c>
      <c r="C15" s="18"/>
      <c r="D15" s="18"/>
      <c r="E15" s="18"/>
      <c r="F15" s="18"/>
      <c r="G15" s="18">
        <v>5</v>
      </c>
      <c r="H15" s="18"/>
      <c r="I15" s="18"/>
      <c r="J15" s="18"/>
      <c r="K15" s="18"/>
      <c r="L15" s="18">
        <v>5</v>
      </c>
    </row>
    <row r="16" spans="1:12" ht="25.5" customHeight="1">
      <c r="A16" s="16" t="s">
        <v>88</v>
      </c>
      <c r="B16" s="17" t="s">
        <v>89</v>
      </c>
      <c r="C16" s="18"/>
      <c r="D16" s="18"/>
      <c r="E16" s="18"/>
      <c r="F16" s="18"/>
      <c r="G16" s="18"/>
      <c r="H16" s="18">
        <v>5</v>
      </c>
      <c r="I16" s="18"/>
      <c r="J16" s="18"/>
      <c r="K16" s="18"/>
      <c r="L16" s="18">
        <v>5</v>
      </c>
    </row>
    <row r="17" spans="1:12" ht="16.5" customHeight="1">
      <c r="A17" s="16" t="s">
        <v>90</v>
      </c>
      <c r="B17" s="17" t="s">
        <v>91</v>
      </c>
      <c r="C17" s="18"/>
      <c r="D17" s="18"/>
      <c r="E17" s="18"/>
      <c r="F17" s="18">
        <v>1</v>
      </c>
      <c r="G17" s="18">
        <v>2</v>
      </c>
      <c r="H17" s="18">
        <v>2</v>
      </c>
      <c r="I17" s="18"/>
      <c r="J17" s="18"/>
      <c r="K17" s="18"/>
      <c r="L17" s="18">
        <v>5</v>
      </c>
    </row>
    <row r="18" spans="1:12" ht="21" customHeight="1">
      <c r="A18" s="16" t="s">
        <v>92</v>
      </c>
      <c r="B18" s="17" t="s">
        <v>93</v>
      </c>
      <c r="C18" s="18"/>
      <c r="D18" s="18"/>
      <c r="E18" s="18"/>
      <c r="F18" s="18"/>
      <c r="G18" s="18"/>
      <c r="H18" s="18">
        <v>6</v>
      </c>
      <c r="I18" s="18"/>
      <c r="J18" s="18"/>
      <c r="K18" s="18"/>
      <c r="L18" s="18">
        <v>6</v>
      </c>
    </row>
    <row r="19" spans="1:12" ht="22.5" customHeight="1">
      <c r="A19" s="16" t="s">
        <v>94</v>
      </c>
      <c r="B19" s="17" t="s">
        <v>95</v>
      </c>
      <c r="C19" s="18"/>
      <c r="D19" s="18"/>
      <c r="E19" s="18"/>
      <c r="F19" s="18"/>
      <c r="G19" s="18"/>
      <c r="H19" s="18">
        <v>10</v>
      </c>
      <c r="I19" s="18"/>
      <c r="J19" s="18"/>
      <c r="K19" s="18"/>
      <c r="L19" s="18">
        <v>10</v>
      </c>
    </row>
    <row r="20" spans="1:12" ht="27.75" customHeight="1">
      <c r="A20" s="16" t="s">
        <v>96</v>
      </c>
      <c r="B20" s="17" t="s">
        <v>97</v>
      </c>
      <c r="C20" s="18"/>
      <c r="D20" s="18"/>
      <c r="E20" s="18"/>
      <c r="F20" s="18"/>
      <c r="G20" s="18"/>
      <c r="H20" s="18">
        <v>1</v>
      </c>
      <c r="I20" s="18"/>
      <c r="J20" s="18"/>
      <c r="K20" s="18"/>
      <c r="L20" s="18">
        <v>1</v>
      </c>
    </row>
    <row r="21" spans="1:12" ht="27.75" customHeight="1">
      <c r="A21" s="16" t="s">
        <v>98</v>
      </c>
      <c r="B21" s="17" t="s">
        <v>99</v>
      </c>
      <c r="C21" s="18"/>
      <c r="D21" s="18"/>
      <c r="E21" s="18">
        <v>7</v>
      </c>
      <c r="F21" s="18"/>
      <c r="G21" s="18">
        <v>3</v>
      </c>
      <c r="H21" s="18"/>
      <c r="I21" s="18">
        <v>1</v>
      </c>
      <c r="J21" s="18">
        <v>7</v>
      </c>
      <c r="K21" s="18"/>
      <c r="L21" s="18">
        <v>18</v>
      </c>
    </row>
    <row r="22" spans="1:12" ht="48" customHeight="1">
      <c r="A22" s="16" t="s">
        <v>100</v>
      </c>
      <c r="B22" s="17" t="s">
        <v>101</v>
      </c>
      <c r="C22" s="18">
        <v>1</v>
      </c>
      <c r="D22" s="18"/>
      <c r="E22" s="18"/>
      <c r="F22" s="18"/>
      <c r="G22" s="18"/>
      <c r="H22" s="18">
        <v>7</v>
      </c>
      <c r="I22" s="18"/>
      <c r="J22" s="18"/>
      <c r="K22" s="18">
        <v>7</v>
      </c>
      <c r="L22" s="18">
        <v>15</v>
      </c>
    </row>
    <row r="23" spans="1:12" ht="24" customHeight="1">
      <c r="A23" s="16"/>
      <c r="B23" s="17" t="s">
        <v>102</v>
      </c>
      <c r="C23" s="18">
        <v>27</v>
      </c>
      <c r="D23" s="18">
        <v>29</v>
      </c>
      <c r="E23" s="18">
        <v>21</v>
      </c>
      <c r="F23" s="18">
        <v>14</v>
      </c>
      <c r="G23" s="18">
        <v>12</v>
      </c>
      <c r="H23" s="18">
        <v>38</v>
      </c>
      <c r="I23" s="18">
        <v>5</v>
      </c>
      <c r="J23" s="18">
        <v>9</v>
      </c>
      <c r="K23" s="18">
        <v>13</v>
      </c>
      <c r="L23" s="18">
        <v>168</v>
      </c>
    </row>
    <row r="24" spans="1:12" ht="27" customHeight="1">
      <c r="A24" s="19"/>
      <c r="B24" s="52" t="s">
        <v>103</v>
      </c>
      <c r="C24" s="52"/>
      <c r="D24" s="52"/>
      <c r="E24" s="52"/>
      <c r="F24" s="52"/>
      <c r="G24" s="52"/>
      <c r="H24" s="52"/>
      <c r="I24" s="52"/>
      <c r="J24" s="52"/>
      <c r="K24" s="52"/>
      <c r="L24" s="52">
        <v>336</v>
      </c>
    </row>
    <row r="28" ht="28.5" customHeight="1"/>
    <row r="31" ht="15.75" customHeight="1"/>
    <row r="38" ht="45" customHeight="1"/>
  </sheetData>
  <sheetProtection selectLockedCells="1" selectUnlockedCells="1"/>
  <mergeCells count="2">
    <mergeCell ref="A1:L1"/>
    <mergeCell ref="B24:L24"/>
  </mergeCells>
  <printOptions/>
  <pageMargins left="0.11811023622047245" right="0.03937007874015748" top="0.31496062992125984" bottom="0.3937007874015748" header="0.15748031496062992" footer="0.275590551181102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U1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.57421875" style="0" customWidth="1"/>
    <col min="2" max="2" width="36.00390625" style="0" customWidth="1"/>
    <col min="3" max="3" width="7.28125" style="0" customWidth="1"/>
    <col min="4" max="4" width="7.140625" style="0" customWidth="1"/>
    <col min="5" max="6" width="6.28125" style="0" customWidth="1"/>
    <col min="7" max="7" width="7.140625" style="0" customWidth="1"/>
    <col min="8" max="8" width="7.28125" style="0" customWidth="1"/>
    <col min="9" max="9" width="6.421875" style="0" customWidth="1"/>
    <col min="10" max="10" width="7.28125" style="0" customWidth="1"/>
    <col min="11" max="11" width="7.57421875" style="0" customWidth="1"/>
  </cols>
  <sheetData>
    <row r="1" spans="1:12" ht="23.2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L1" s="22" t="s">
        <v>104</v>
      </c>
    </row>
    <row r="2" spans="1:12" ht="30.75" customHeight="1">
      <c r="A2" s="23"/>
      <c r="B2" s="53" t="s">
        <v>105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7" customHeight="1">
      <c r="A3" s="23"/>
      <c r="B3" s="24"/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</row>
    <row r="4" spans="1:12" ht="24" customHeight="1">
      <c r="A4" s="23" t="s">
        <v>62</v>
      </c>
      <c r="B4" s="24" t="s">
        <v>106</v>
      </c>
      <c r="C4" s="18"/>
      <c r="D4" s="18"/>
      <c r="E4" s="18"/>
      <c r="F4" s="18"/>
      <c r="G4" s="18">
        <v>2</v>
      </c>
      <c r="H4" s="18"/>
      <c r="I4" s="18"/>
      <c r="J4" s="18"/>
      <c r="K4" s="18"/>
      <c r="L4" s="18">
        <v>2</v>
      </c>
    </row>
    <row r="5" spans="1:12" ht="30" customHeight="1">
      <c r="A5" s="23"/>
      <c r="B5" s="24" t="s">
        <v>107</v>
      </c>
      <c r="C5" s="18">
        <v>0</v>
      </c>
      <c r="D5" s="18">
        <v>0</v>
      </c>
      <c r="E5" s="18">
        <v>0</v>
      </c>
      <c r="F5" s="18">
        <v>0</v>
      </c>
      <c r="G5" s="18">
        <v>2</v>
      </c>
      <c r="H5" s="18">
        <v>0</v>
      </c>
      <c r="I5" s="18">
        <v>0</v>
      </c>
      <c r="J5" s="18">
        <v>0</v>
      </c>
      <c r="K5" s="18">
        <v>0</v>
      </c>
      <c r="L5" s="18">
        <v>2</v>
      </c>
    </row>
    <row r="6" spans="1:12" ht="25.5" customHeight="1">
      <c r="A6" s="26"/>
      <c r="B6" s="52" t="s">
        <v>103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2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20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L8" s="22" t="s">
        <v>108</v>
      </c>
    </row>
    <row r="9" spans="1:12" ht="21" customHeight="1">
      <c r="A9" s="23"/>
      <c r="B9" s="53" t="s">
        <v>109</v>
      </c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30" customHeight="1">
      <c r="A10" s="23"/>
      <c r="B10" s="24"/>
      <c r="C10" s="25" t="s">
        <v>3</v>
      </c>
      <c r="D10" s="25" t="s">
        <v>4</v>
      </c>
      <c r="E10" s="25" t="s">
        <v>5</v>
      </c>
      <c r="F10" s="25" t="s">
        <v>6</v>
      </c>
      <c r="G10" s="25" t="s">
        <v>7</v>
      </c>
      <c r="H10" s="25" t="s">
        <v>8</v>
      </c>
      <c r="I10" s="25" t="s">
        <v>9</v>
      </c>
      <c r="J10" s="25" t="s">
        <v>10</v>
      </c>
      <c r="K10" s="25" t="s">
        <v>11</v>
      </c>
      <c r="L10" s="25" t="s">
        <v>12</v>
      </c>
    </row>
    <row r="11" spans="1:12" ht="20.25" customHeight="1">
      <c r="A11" s="23" t="s">
        <v>62</v>
      </c>
      <c r="B11" s="24" t="s">
        <v>57</v>
      </c>
      <c r="C11" s="4">
        <v>0</v>
      </c>
      <c r="D11" s="4">
        <v>0</v>
      </c>
      <c r="E11" s="4">
        <v>30</v>
      </c>
      <c r="F11" s="4">
        <v>2</v>
      </c>
      <c r="G11" s="4">
        <v>11</v>
      </c>
      <c r="H11" s="4">
        <v>0</v>
      </c>
      <c r="I11" s="4">
        <v>32</v>
      </c>
      <c r="J11" s="4">
        <v>16</v>
      </c>
      <c r="K11" s="4">
        <v>0</v>
      </c>
      <c r="L11" s="18">
        <v>91</v>
      </c>
    </row>
    <row r="12" spans="1:255" s="28" customFormat="1" ht="19.5" customHeight="1">
      <c r="A12" s="23" t="s">
        <v>64</v>
      </c>
      <c r="B12" s="24" t="s">
        <v>58</v>
      </c>
      <c r="C12" s="4">
        <v>14</v>
      </c>
      <c r="D12" s="4">
        <v>3</v>
      </c>
      <c r="E12" s="4">
        <v>1</v>
      </c>
      <c r="F12" s="4">
        <v>0</v>
      </c>
      <c r="G12" s="4">
        <v>0</v>
      </c>
      <c r="H12" s="4">
        <v>7</v>
      </c>
      <c r="I12" s="4">
        <v>0</v>
      </c>
      <c r="J12" s="4">
        <v>0</v>
      </c>
      <c r="K12" s="4">
        <v>0</v>
      </c>
      <c r="L12" s="18">
        <v>25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Q12" s="29"/>
      <c r="AS12" s="29"/>
      <c r="AU12" s="29"/>
      <c r="AW12" s="29"/>
      <c r="AY12" s="29"/>
      <c r="BA12" s="29"/>
      <c r="BC12" s="29"/>
      <c r="BE12" s="29"/>
      <c r="BG12" s="29"/>
      <c r="BI12" s="29"/>
      <c r="BK12" s="29"/>
      <c r="BM12" s="29"/>
      <c r="BO12" s="29"/>
      <c r="BQ12" s="29"/>
      <c r="BS12" s="29"/>
      <c r="BU12" s="29"/>
      <c r="BW12" s="29"/>
      <c r="BY12" s="29"/>
      <c r="CA12" s="29"/>
      <c r="CC12" s="29"/>
      <c r="CE12" s="29"/>
      <c r="CG12" s="29"/>
      <c r="CI12" s="29"/>
      <c r="CK12" s="29"/>
      <c r="CM12" s="29"/>
      <c r="CO12" s="29"/>
      <c r="CQ12" s="29"/>
      <c r="CS12" s="29"/>
      <c r="CU12" s="29"/>
      <c r="CW12" s="29"/>
      <c r="CY12" s="29"/>
      <c r="DA12" s="29"/>
      <c r="DC12" s="29"/>
      <c r="DE12" s="29"/>
      <c r="DG12" s="29"/>
      <c r="DI12" s="29"/>
      <c r="DK12" s="29"/>
      <c r="DM12" s="29"/>
      <c r="DO12" s="29"/>
      <c r="DQ12" s="29"/>
      <c r="DS12" s="29"/>
      <c r="DU12" s="29"/>
      <c r="DW12" s="29"/>
      <c r="DY12" s="29"/>
      <c r="EA12" s="29"/>
      <c r="EC12" s="29"/>
      <c r="EE12" s="29"/>
      <c r="EG12" s="29"/>
      <c r="EI12" s="29"/>
      <c r="EK12" s="29"/>
      <c r="EM12" s="29"/>
      <c r="EO12" s="29"/>
      <c r="EQ12" s="29"/>
      <c r="ES12" s="29"/>
      <c r="EU12" s="29"/>
      <c r="EW12" s="29"/>
      <c r="EY12" s="29"/>
      <c r="FA12" s="29"/>
      <c r="FC12" s="29"/>
      <c r="FE12" s="29"/>
      <c r="FG12" s="29"/>
      <c r="FI12" s="29"/>
      <c r="FK12" s="29"/>
      <c r="FM12" s="29"/>
      <c r="FO12" s="29"/>
      <c r="FQ12" s="29"/>
      <c r="FS12" s="29"/>
      <c r="FU12" s="29"/>
      <c r="FW12" s="29"/>
      <c r="FY12" s="29"/>
      <c r="GA12" s="29"/>
      <c r="GC12" s="29"/>
      <c r="GE12" s="29"/>
      <c r="GG12" s="29"/>
      <c r="GI12" s="29"/>
      <c r="GK12" s="29"/>
      <c r="GM12" s="29"/>
      <c r="GO12" s="29"/>
      <c r="GQ12" s="29"/>
      <c r="GS12" s="29"/>
      <c r="GU12" s="29"/>
      <c r="GW12" s="29"/>
      <c r="GY12" s="29"/>
      <c r="HA12" s="29"/>
      <c r="HC12" s="29"/>
      <c r="HE12" s="29"/>
      <c r="HG12" s="29"/>
      <c r="HI12" s="29"/>
      <c r="HK12" s="29"/>
      <c r="HM12" s="29"/>
      <c r="HO12" s="29"/>
      <c r="HQ12" s="29"/>
      <c r="HS12" s="29"/>
      <c r="HU12" s="29"/>
      <c r="HW12" s="29"/>
      <c r="HY12" s="29"/>
      <c r="IA12" s="29"/>
      <c r="IC12" s="29"/>
      <c r="IE12" s="29"/>
      <c r="IG12" s="29"/>
      <c r="II12" s="29"/>
      <c r="IK12" s="29"/>
      <c r="IM12" s="29"/>
      <c r="IO12" s="29"/>
      <c r="IQ12" s="29"/>
      <c r="IS12" s="29"/>
      <c r="IU12" s="29"/>
    </row>
    <row r="13" spans="1:12" ht="20.25" customHeight="1">
      <c r="A13" s="23"/>
      <c r="B13" s="24" t="s">
        <v>59</v>
      </c>
      <c r="C13" s="18">
        <v>14</v>
      </c>
      <c r="D13" s="18">
        <v>3</v>
      </c>
      <c r="E13" s="18">
        <v>31</v>
      </c>
      <c r="F13" s="18">
        <v>2</v>
      </c>
      <c r="G13" s="18">
        <v>11</v>
      </c>
      <c r="H13" s="18">
        <v>7</v>
      </c>
      <c r="I13" s="18">
        <v>32</v>
      </c>
      <c r="J13" s="18">
        <v>16</v>
      </c>
      <c r="K13" s="18">
        <v>0</v>
      </c>
      <c r="L13" s="18">
        <v>116</v>
      </c>
    </row>
    <row r="14" spans="1:12" ht="12.75" customHeight="1">
      <c r="A14" s="19"/>
      <c r="B14" s="52" t="s">
        <v>103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</sheetData>
  <sheetProtection selectLockedCells="1" selectUnlockedCells="1"/>
  <mergeCells count="5">
    <mergeCell ref="B2:L2"/>
    <mergeCell ref="B6:L6"/>
    <mergeCell ref="A7:L7"/>
    <mergeCell ref="B9:L9"/>
    <mergeCell ref="B14:L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M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5.8515625" style="0" customWidth="1"/>
    <col min="2" max="2" width="16.7109375" style="0" customWidth="1"/>
    <col min="3" max="3" width="15.57421875" style="0" customWidth="1"/>
  </cols>
  <sheetData>
    <row r="1" spans="1:13" ht="22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54" t="s">
        <v>110</v>
      </c>
      <c r="M1" s="54"/>
    </row>
    <row r="2" spans="1:13" ht="23.25" customHeight="1">
      <c r="A2" s="55" t="s">
        <v>111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55.5" customHeight="1">
      <c r="A3" s="31" t="s">
        <v>112</v>
      </c>
      <c r="B3" s="31" t="s">
        <v>113</v>
      </c>
      <c r="C3" s="31" t="s">
        <v>114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</row>
    <row r="4" spans="1:13" ht="57.75" customHeight="1">
      <c r="A4" s="31" t="s">
        <v>115</v>
      </c>
      <c r="B4" s="31" t="s">
        <v>116</v>
      </c>
      <c r="C4" s="31" t="s">
        <v>117</v>
      </c>
      <c r="D4" s="4">
        <v>0</v>
      </c>
      <c r="E4" s="4">
        <v>0</v>
      </c>
      <c r="F4" s="4">
        <v>30</v>
      </c>
      <c r="G4" s="4">
        <v>2</v>
      </c>
      <c r="H4" s="4">
        <v>11</v>
      </c>
      <c r="I4" s="4">
        <v>0</v>
      </c>
      <c r="J4" s="4">
        <v>32</v>
      </c>
      <c r="K4" s="4">
        <v>16</v>
      </c>
      <c r="L4" s="4">
        <v>0</v>
      </c>
      <c r="M4" s="31">
        <v>91</v>
      </c>
    </row>
    <row r="5" spans="1:13" ht="33.75" customHeight="1">
      <c r="A5" s="32" t="s">
        <v>59</v>
      </c>
      <c r="B5" s="32"/>
      <c r="C5" s="32"/>
      <c r="D5" s="31">
        <v>0</v>
      </c>
      <c r="E5" s="31">
        <v>0</v>
      </c>
      <c r="F5" s="31">
        <v>30</v>
      </c>
      <c r="G5" s="31">
        <v>2</v>
      </c>
      <c r="H5" s="31">
        <v>11</v>
      </c>
      <c r="I5" s="31">
        <v>0</v>
      </c>
      <c r="J5" s="31">
        <v>32</v>
      </c>
      <c r="K5" s="31">
        <v>16</v>
      </c>
      <c r="L5" s="31">
        <v>0</v>
      </c>
      <c r="M5" s="31">
        <v>91</v>
      </c>
    </row>
    <row r="6" spans="1:13" ht="24.75" customHeight="1">
      <c r="A6" s="56" t="s">
        <v>118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>
        <v>91</v>
      </c>
    </row>
  </sheetData>
  <sheetProtection selectLockedCells="1" selectUnlockedCells="1"/>
  <mergeCells count="3">
    <mergeCell ref="L1:M1"/>
    <mergeCell ref="A2:M2"/>
    <mergeCell ref="A6:M6"/>
  </mergeCells>
  <printOptions/>
  <pageMargins left="0.26" right="0.21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F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0" customWidth="1"/>
    <col min="2" max="2" width="13.7109375" style="0" customWidth="1"/>
    <col min="3" max="4" width="15.00390625" style="0" customWidth="1"/>
    <col min="5" max="5" width="14.8515625" style="0" customWidth="1"/>
  </cols>
  <sheetData>
    <row r="1" spans="1:5" ht="40.5" customHeight="1">
      <c r="A1" s="57" t="s">
        <v>119</v>
      </c>
      <c r="B1" s="57"/>
      <c r="C1" s="57"/>
      <c r="D1" s="57"/>
      <c r="E1" s="57"/>
    </row>
    <row r="2" ht="18.75" customHeight="1"/>
    <row r="3" ht="12" customHeight="1"/>
    <row r="4" spans="1:6" ht="30.75" customHeight="1">
      <c r="A4" s="53" t="s">
        <v>120</v>
      </c>
      <c r="B4" s="53"/>
      <c r="C4" s="53"/>
      <c r="D4" s="53"/>
      <c r="E4" s="53"/>
      <c r="F4" s="2" t="s">
        <v>121</v>
      </c>
    </row>
    <row r="5" spans="1:5" ht="32.25" customHeight="1">
      <c r="A5" s="24"/>
      <c r="B5" s="58" t="s">
        <v>122</v>
      </c>
      <c r="C5" s="58"/>
      <c r="D5" s="58" t="s">
        <v>123</v>
      </c>
      <c r="E5" s="58"/>
    </row>
    <row r="6" spans="1:5" ht="22.5" customHeight="1">
      <c r="A6" s="24"/>
      <c r="B6" s="33"/>
      <c r="C6" s="33"/>
      <c r="D6" s="33"/>
      <c r="E6" s="33"/>
    </row>
    <row r="7" spans="1:5" ht="24.75" customHeight="1">
      <c r="A7" s="24" t="s">
        <v>124</v>
      </c>
      <c r="B7" s="34">
        <v>59021389</v>
      </c>
      <c r="C7" s="34">
        <v>59930099</v>
      </c>
      <c r="D7" s="34">
        <v>1501208065</v>
      </c>
      <c r="E7" s="34">
        <v>1517270336</v>
      </c>
    </row>
    <row r="8" spans="1:5" ht="25.5" customHeight="1">
      <c r="A8" s="24" t="s">
        <v>125</v>
      </c>
      <c r="B8" s="34">
        <v>61174228</v>
      </c>
      <c r="C8" s="34">
        <v>57882143</v>
      </c>
      <c r="D8" s="34">
        <v>1774266836</v>
      </c>
      <c r="E8" s="34">
        <v>1716067390</v>
      </c>
    </row>
    <row r="9" spans="1:5" ht="27" customHeight="1">
      <c r="A9" s="24" t="s">
        <v>126</v>
      </c>
      <c r="B9" s="34">
        <v>9033963</v>
      </c>
      <c r="C9" s="34">
        <v>5845398</v>
      </c>
      <c r="D9" s="34">
        <v>180262406</v>
      </c>
      <c r="E9" s="34">
        <v>99697902</v>
      </c>
    </row>
    <row r="10" spans="1:5" ht="33" customHeight="1">
      <c r="A10" s="24" t="s">
        <v>127</v>
      </c>
      <c r="B10" s="35">
        <v>0.14767596249845605</v>
      </c>
      <c r="C10" s="35">
        <v>0.10098793335968918</v>
      </c>
      <c r="D10" s="35">
        <v>0.1015982502419946</v>
      </c>
      <c r="E10" s="35">
        <v>0.058096728940231185</v>
      </c>
    </row>
    <row r="11" spans="1:5" ht="13.5" customHeight="1">
      <c r="A11" s="59" t="s">
        <v>128</v>
      </c>
      <c r="B11" s="59"/>
      <c r="C11" s="59"/>
      <c r="D11" s="59"/>
      <c r="E11" s="59"/>
    </row>
    <row r="12" spans="1:5" ht="34.5" customHeight="1">
      <c r="A12" s="59"/>
      <c r="B12" s="59"/>
      <c r="C12" s="59"/>
      <c r="D12" s="59"/>
      <c r="E12" s="59"/>
    </row>
    <row r="13" ht="22.5" customHeight="1"/>
    <row r="14" ht="30.75" customHeight="1"/>
    <row r="15" ht="27" customHeight="1"/>
    <row r="16" ht="52.5" customHeight="1"/>
    <row r="17" ht="20.25" customHeight="1"/>
    <row r="18" ht="16.5" customHeight="1"/>
  </sheetData>
  <sheetProtection selectLockedCells="1" selectUnlockedCells="1"/>
  <mergeCells count="5">
    <mergeCell ref="A1:E1"/>
    <mergeCell ref="A4:E4"/>
    <mergeCell ref="B5:C5"/>
    <mergeCell ref="D5:E5"/>
    <mergeCell ref="A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1:H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0.7109375" style="0" customWidth="1"/>
    <col min="2" max="2" width="15.421875" style="0" customWidth="1"/>
    <col min="3" max="3" width="14.421875" style="0" customWidth="1"/>
    <col min="4" max="4" width="6.7109375" style="0" customWidth="1"/>
    <col min="5" max="5" width="14.7109375" style="0" customWidth="1"/>
    <col min="6" max="6" width="15.8515625" style="0" customWidth="1"/>
    <col min="7" max="7" width="14.28125" style="0" customWidth="1"/>
    <col min="8" max="8" width="9.7109375" style="0" customWidth="1"/>
  </cols>
  <sheetData>
    <row r="1" spans="1:8" ht="26.25" customHeight="1">
      <c r="A1" s="53" t="s">
        <v>129</v>
      </c>
      <c r="B1" s="53"/>
      <c r="C1" s="53"/>
      <c r="D1" s="53"/>
      <c r="E1" s="53"/>
      <c r="F1" s="53"/>
      <c r="G1" s="53"/>
      <c r="H1" s="2" t="s">
        <v>130</v>
      </c>
    </row>
    <row r="2" spans="1:7" ht="33.75" customHeight="1">
      <c r="A2" s="24"/>
      <c r="B2" s="24"/>
      <c r="C2" s="36" t="s">
        <v>131</v>
      </c>
      <c r="D2" s="58" t="s">
        <v>132</v>
      </c>
      <c r="E2" s="36" t="s">
        <v>133</v>
      </c>
      <c r="F2" s="36" t="s">
        <v>134</v>
      </c>
      <c r="G2" s="36" t="s">
        <v>135</v>
      </c>
    </row>
    <row r="3" spans="1:7" ht="14.25" customHeight="1">
      <c r="A3" s="60" t="s">
        <v>122</v>
      </c>
      <c r="B3" s="33">
        <v>43100</v>
      </c>
      <c r="C3" s="37">
        <v>18448540</v>
      </c>
      <c r="D3" s="58"/>
      <c r="E3" s="37">
        <v>3649015</v>
      </c>
      <c r="F3" s="37">
        <v>11513526</v>
      </c>
      <c r="G3" s="37">
        <v>1911008</v>
      </c>
    </row>
    <row r="4" spans="1:7" ht="21" customHeight="1">
      <c r="A4" s="60"/>
      <c r="B4" s="33">
        <v>43465</v>
      </c>
      <c r="C4" s="37">
        <v>17997526</v>
      </c>
      <c r="D4" s="58"/>
      <c r="E4" s="37">
        <v>3465983</v>
      </c>
      <c r="F4" s="37">
        <v>11412326</v>
      </c>
      <c r="G4" s="37">
        <v>1717970</v>
      </c>
    </row>
    <row r="5" spans="1:7" ht="12.75" customHeight="1">
      <c r="A5" s="60" t="s">
        <v>136</v>
      </c>
      <c r="B5" s="33">
        <v>43100</v>
      </c>
      <c r="C5" s="37">
        <v>678197922</v>
      </c>
      <c r="D5" s="58"/>
      <c r="E5" s="37">
        <v>207034246</v>
      </c>
      <c r="F5" s="37">
        <v>356751995</v>
      </c>
      <c r="G5" s="37">
        <v>77060190</v>
      </c>
    </row>
    <row r="6" spans="1:7" ht="18" customHeight="1">
      <c r="A6" s="60"/>
      <c r="B6" s="33">
        <v>43465</v>
      </c>
      <c r="C6" s="37">
        <v>676943966</v>
      </c>
      <c r="D6" s="58"/>
      <c r="E6" s="37">
        <v>208649187</v>
      </c>
      <c r="F6" s="37">
        <v>359024298</v>
      </c>
      <c r="G6" s="37">
        <v>71492686</v>
      </c>
    </row>
    <row r="7" spans="1:7" ht="18" customHeight="1">
      <c r="A7" s="59" t="s">
        <v>137</v>
      </c>
      <c r="B7" s="59"/>
      <c r="C7" s="59"/>
      <c r="D7" s="59"/>
      <c r="E7" s="59"/>
      <c r="F7" s="59"/>
      <c r="G7" s="59"/>
    </row>
    <row r="8" spans="1:7" ht="27" customHeight="1">
      <c r="A8" s="59"/>
      <c r="B8" s="59"/>
      <c r="C8" s="59"/>
      <c r="D8" s="59"/>
      <c r="E8" s="59"/>
      <c r="F8" s="59"/>
      <c r="G8" s="59"/>
    </row>
    <row r="9" spans="1:7" ht="14.25">
      <c r="A9" s="38"/>
      <c r="B9" s="38"/>
      <c r="C9" s="38"/>
      <c r="D9" s="38"/>
      <c r="E9" s="38"/>
      <c r="F9" s="38"/>
      <c r="G9" s="38"/>
    </row>
  </sheetData>
  <sheetProtection selectLockedCells="1" selectUnlockedCells="1"/>
  <mergeCells count="5">
    <mergeCell ref="A1:G1"/>
    <mergeCell ref="D2:D6"/>
    <mergeCell ref="A3:A4"/>
    <mergeCell ref="A5:A6"/>
    <mergeCell ref="A7:G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A1:F7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9.00390625" style="0" customWidth="1"/>
    <col min="2" max="2" width="13.8515625" style="0" customWidth="1"/>
    <col min="3" max="3" width="14.421875" style="0" customWidth="1"/>
    <col min="4" max="4" width="13.57421875" style="0" customWidth="1"/>
    <col min="5" max="5" width="14.8515625" style="0" customWidth="1"/>
    <col min="11" max="11" width="10.28125" style="0" customWidth="1"/>
    <col min="12" max="12" width="10.57421875" style="0" customWidth="1"/>
  </cols>
  <sheetData>
    <row r="1" spans="1:6" ht="32.25" customHeight="1">
      <c r="A1" s="53" t="s">
        <v>138</v>
      </c>
      <c r="B1" s="53"/>
      <c r="C1" s="53"/>
      <c r="D1" s="53"/>
      <c r="E1" s="53"/>
      <c r="F1" s="2" t="s">
        <v>139</v>
      </c>
    </row>
    <row r="2" spans="1:5" ht="27.75" customHeight="1">
      <c r="A2" s="61"/>
      <c r="B2" s="58" t="s">
        <v>122</v>
      </c>
      <c r="C2" s="58"/>
      <c r="D2" s="58" t="s">
        <v>136</v>
      </c>
      <c r="E2" s="58"/>
    </row>
    <row r="3" spans="1:5" ht="28.5" customHeight="1">
      <c r="A3" s="61"/>
      <c r="B3" s="33">
        <v>43100</v>
      </c>
      <c r="C3" s="33">
        <v>43465</v>
      </c>
      <c r="D3" s="33">
        <v>43100</v>
      </c>
      <c r="E3" s="33">
        <v>43465</v>
      </c>
    </row>
    <row r="4" spans="1:5" ht="27.75" customHeight="1">
      <c r="A4" s="24" t="s">
        <v>140</v>
      </c>
      <c r="B4" s="39">
        <v>6072277</v>
      </c>
      <c r="C4" s="39">
        <v>3491112</v>
      </c>
      <c r="D4" s="39">
        <v>132791734</v>
      </c>
      <c r="E4" s="39">
        <v>75407534</v>
      </c>
    </row>
    <row r="5" spans="1:5" ht="33" customHeight="1">
      <c r="A5" s="24" t="s">
        <v>125</v>
      </c>
      <c r="B5" s="39">
        <v>24520817</v>
      </c>
      <c r="C5" s="39">
        <v>21488638</v>
      </c>
      <c r="D5" s="39">
        <v>808989656</v>
      </c>
      <c r="E5" s="39">
        <v>752351500</v>
      </c>
    </row>
    <row r="6" spans="1:5" ht="45.75" customHeight="1">
      <c r="A6" s="24" t="s">
        <v>127</v>
      </c>
      <c r="B6" s="35">
        <v>0.24763762969235487</v>
      </c>
      <c r="C6" s="35">
        <v>0.16246315843749612</v>
      </c>
      <c r="D6" s="35">
        <v>0.16414515688195647</v>
      </c>
      <c r="E6" s="35">
        <v>0.10022912694398828</v>
      </c>
    </row>
    <row r="7" spans="1:5" ht="51.75" customHeight="1">
      <c r="A7" s="59" t="s">
        <v>128</v>
      </c>
      <c r="B7" s="59"/>
      <c r="C7" s="59"/>
      <c r="D7" s="59"/>
      <c r="E7" s="59"/>
    </row>
    <row r="8" ht="45.75" customHeight="1"/>
    <row r="9" ht="59.25" customHeight="1"/>
  </sheetData>
  <sheetProtection selectLockedCells="1" selectUnlockedCells="1"/>
  <mergeCells count="5">
    <mergeCell ref="A1:E1"/>
    <mergeCell ref="A2:A3"/>
    <mergeCell ref="B2:C2"/>
    <mergeCell ref="D2:E2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</cp:lastModifiedBy>
  <cp:lastPrinted>2019-03-27T08:23:43Z</cp:lastPrinted>
  <dcterms:modified xsi:type="dcterms:W3CDTF">2019-03-27T08:23:44Z</dcterms:modified>
  <cp:category/>
  <cp:version/>
  <cp:contentType/>
  <cp:contentStatus/>
</cp:coreProperties>
</file>