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480" windowWidth="11355" windowHeight="5295" tabRatio="599" activeTab="0"/>
  </bookViews>
  <sheets>
    <sheet name="Tav.14.8" sheetId="1" r:id="rId1"/>
    <sheet name="Tav.14.7" sheetId="2" r:id="rId2"/>
    <sheet name="Tav.14.6.segu" sheetId="3" r:id="rId3"/>
    <sheet name="Tav.14.6.seg" sheetId="4" r:id="rId4"/>
    <sheet name="Tav.14.6" sheetId="5" r:id="rId5"/>
    <sheet name="Tav.14.5" sheetId="6" r:id="rId6"/>
    <sheet name="Tav.14.4 " sheetId="7" r:id="rId7"/>
    <sheet name="Tav.14.3" sheetId="8" r:id="rId8"/>
    <sheet name="Tav.14.2" sheetId="9" r:id="rId9"/>
    <sheet name="Tav.14.1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<sst xmlns="http://schemas.openxmlformats.org/spreadsheetml/2006/main" count="386" uniqueCount="87">
  <si>
    <t>Palermo</t>
  </si>
  <si>
    <t>Messina</t>
  </si>
  <si>
    <t>Catania</t>
  </si>
  <si>
    <t>Agrigento</t>
  </si>
  <si>
    <t>Caltanissetta</t>
  </si>
  <si>
    <t>Enna</t>
  </si>
  <si>
    <t>Ragusa</t>
  </si>
  <si>
    <t>Siracusa</t>
  </si>
  <si>
    <t>Trapani</t>
  </si>
  <si>
    <t>-</t>
  </si>
  <si>
    <t>2007-2008</t>
  </si>
  <si>
    <t>2008-2009</t>
  </si>
  <si>
    <t>2009-2010</t>
  </si>
  <si>
    <t>2007</t>
  </si>
  <si>
    <t>2008</t>
  </si>
  <si>
    <t>2009</t>
  </si>
  <si>
    <t>2010-2011</t>
  </si>
  <si>
    <t>2011-2012</t>
  </si>
  <si>
    <t>2010-2011**</t>
  </si>
  <si>
    <t>2011-2012**</t>
  </si>
  <si>
    <t>2010</t>
  </si>
  <si>
    <t>2012-2013</t>
  </si>
  <si>
    <t>2011</t>
  </si>
  <si>
    <r>
      <t xml:space="preserve">Tab. 14.1 Infant school didactic circles  </t>
    </r>
    <r>
      <rPr>
        <b/>
        <vertAlign val="superscript"/>
        <sz val="10"/>
        <color indexed="12"/>
        <rFont val="Arial"/>
        <family val="2"/>
      </rPr>
      <t>(*)</t>
    </r>
  </si>
  <si>
    <r>
      <t xml:space="preserve">Tab. 14.2  Primary schools   </t>
    </r>
    <r>
      <rPr>
        <b/>
        <vertAlign val="superscript"/>
        <sz val="10"/>
        <color indexed="12"/>
        <rFont val="Arial"/>
        <family val="2"/>
      </rPr>
      <t>(*)</t>
    </r>
  </si>
  <si>
    <r>
      <t xml:space="preserve">Tab. 14.3  Lower secondary schools  </t>
    </r>
    <r>
      <rPr>
        <b/>
        <vertAlign val="superscript"/>
        <sz val="10"/>
        <color indexed="12"/>
        <rFont val="Arial"/>
        <family val="2"/>
      </rPr>
      <t>(*)</t>
    </r>
  </si>
  <si>
    <r>
      <t xml:space="preserve">Tab. 14.4  Upper secondary schools  </t>
    </r>
    <r>
      <rPr>
        <b/>
        <vertAlign val="superscript"/>
        <sz val="10"/>
        <color indexed="12"/>
        <rFont val="Arial"/>
        <family val="2"/>
      </rPr>
      <t>(*)</t>
    </r>
  </si>
  <si>
    <r>
      <t xml:space="preserve">Tab. 14.5   Permanent contract teaching staff </t>
    </r>
    <r>
      <rPr>
        <b/>
        <vertAlign val="superscript"/>
        <sz val="10"/>
        <color indexed="12"/>
        <rFont val="Arial"/>
        <family val="2"/>
      </rPr>
      <t>(*)</t>
    </r>
  </si>
  <si>
    <t xml:space="preserve">Tab. 14.6  University students enrolled, by faculty and university </t>
  </si>
  <si>
    <r>
      <t xml:space="preserve">Tab. 14.6 </t>
    </r>
    <r>
      <rPr>
        <b/>
        <i/>
        <sz val="10"/>
        <color indexed="12"/>
        <rFont val="Arial"/>
        <family val="2"/>
      </rPr>
      <t>cont.</t>
    </r>
    <r>
      <rPr>
        <b/>
        <sz val="10"/>
        <color indexed="12"/>
        <rFont val="Arial"/>
        <family val="2"/>
      </rPr>
      <t xml:space="preserve"> University students enrolled, by faculty and university  </t>
    </r>
  </si>
  <si>
    <t>Tab. 14.6 cont. University students enrolled, by faculty and university</t>
  </si>
  <si>
    <t xml:space="preserve">Tab. 14.7  R&amp;D expenditure   (in 1,000s of Euros)    </t>
  </si>
  <si>
    <t>Tab. 14.8  Personnel working in R&amp;D (units expressed in equivalent time)</t>
  </si>
  <si>
    <t>Schools</t>
  </si>
  <si>
    <t>Children</t>
  </si>
  <si>
    <t>Sections</t>
  </si>
  <si>
    <t>Permanent staff</t>
  </si>
  <si>
    <t>Children per section</t>
  </si>
  <si>
    <t>Sicily</t>
  </si>
  <si>
    <t>Provinces - 2012-2013</t>
  </si>
  <si>
    <t>Divisions - 2012-2013</t>
  </si>
  <si>
    <t>Divisions -  2012-2013</t>
  </si>
  <si>
    <t>South/islands</t>
  </si>
  <si>
    <t>North/centre</t>
  </si>
  <si>
    <t>Italy</t>
  </si>
  <si>
    <t>Italy = 100</t>
  </si>
  <si>
    <t>% Sicily / Italy</t>
  </si>
  <si>
    <t>Source:   MIUR data-processing statistical services</t>
  </si>
  <si>
    <t>(*) The data refers to state schools. The national data does not include Valle d'Aosta (because of its special statute) and the autonomous Provinces of  Trento and Bolzano</t>
  </si>
  <si>
    <t>(*) cf. note Table 14.1</t>
  </si>
  <si>
    <t>Pupils</t>
  </si>
  <si>
    <t>Classes</t>
  </si>
  <si>
    <t>Pupils per class</t>
  </si>
  <si>
    <t>Lyceums</t>
  </si>
  <si>
    <t xml:space="preserve">Technical and vocational institutes </t>
  </si>
  <si>
    <t>Art institutes and lyceums</t>
  </si>
  <si>
    <t xml:space="preserve">(**) For years 2010-2012 the teaching staff did not take into account educational personnel,  religious (Catholic) teachers, and teachers from academies and Conservatories. </t>
  </si>
  <si>
    <t>Number</t>
  </si>
  <si>
    <t>Students per teacher</t>
  </si>
  <si>
    <t>Infant school</t>
  </si>
  <si>
    <t>Primary school</t>
  </si>
  <si>
    <t>Lower secondary school</t>
  </si>
  <si>
    <t>Upper secondary school</t>
  </si>
  <si>
    <t>Total enrolled</t>
  </si>
  <si>
    <t xml:space="preserve"> Course unfinished in prescribed time</t>
  </si>
  <si>
    <t xml:space="preserve">Mathematics,  Physics and Natural Sciences  </t>
  </si>
  <si>
    <t>Pharmacy</t>
  </si>
  <si>
    <t>Medicine and Surgery</t>
  </si>
  <si>
    <t>Engineering</t>
  </si>
  <si>
    <t xml:space="preserve">Architecture/cultural heritage    </t>
  </si>
  <si>
    <t xml:space="preserve">Source:   MIUR data-processing </t>
  </si>
  <si>
    <t>Law</t>
  </si>
  <si>
    <t>Political Sciences</t>
  </si>
  <si>
    <t>Business and Economics, Statistical Sciences</t>
  </si>
  <si>
    <t>Veterinary science</t>
  </si>
  <si>
    <t>Agriculture</t>
  </si>
  <si>
    <t>Humanities and Philosophy</t>
  </si>
  <si>
    <t>Foreign languages and literature</t>
  </si>
  <si>
    <t>Educational Sciences</t>
  </si>
  <si>
    <t>Physical Educational Science</t>
  </si>
  <si>
    <t>Total</t>
  </si>
  <si>
    <t>Public administration</t>
  </si>
  <si>
    <t>University</t>
  </si>
  <si>
    <t>Businesses</t>
  </si>
  <si>
    <t>Total*</t>
  </si>
  <si>
    <t xml:space="preserve">Source:   ISTAT data-processing </t>
  </si>
  <si>
    <t xml:space="preserve">* The total refers to the entries indicated and excludes non-profit organizations   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</si>
</sst>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0_)"/>
    <numFmt numFmtId="172" formatCode="#,##0_);\(#,##0\)"/>
    <numFmt numFmtId="173" formatCode="#,##0_ ;\-#,##0\ "/>
    <numFmt numFmtId="174" formatCode="#,##0.0_);\(#,##0.0\)"/>
    <numFmt numFmtId="175" formatCode="#,##0.0_ ;\-#,##0.0\ "/>
    <numFmt numFmtId="176" formatCode="_-* #,##0.0_-;\-* #,##0.0_-;_-* &quot;-&quot;_-;_-@_-"/>
    <numFmt numFmtId="177" formatCode="0.0"/>
    <numFmt numFmtId="178" formatCode="#,##0.00_ ;\-#,##0.00\ "/>
    <numFmt numFmtId="179" formatCode="#,##0.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0.00000000"/>
    <numFmt numFmtId="186" formatCode="0.0000000"/>
    <numFmt numFmtId="187" formatCode="&quot;Sì&quot;;&quot;Sì&quot;;&quot;No&quot;"/>
    <numFmt numFmtId="188" formatCode="&quot;Vero&quot;;&quot;Vero&quot;;&quot;Falso&quot;"/>
    <numFmt numFmtId="189" formatCode="&quot;Attivo&quot;;&quot;Attivo&quot;;&quot;Disattivo&quot;"/>
    <numFmt numFmtId="190" formatCode="[$€-2]\ #.##000_);[Red]\([$€-2]\ #.##000\)"/>
    <numFmt numFmtId="191" formatCode="_-* #,##0.0_-;\-* #,##0.0_-;_-* &quot;-&quot;??_-;_-@_-"/>
    <numFmt numFmtId="192" formatCode="_-* #,##0_-;\-* #,##0_-;_-* &quot;-&quot;??_-;_-@_-"/>
  </numFmts>
  <fonts count="48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b/>
      <vertAlign val="superscript"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0"/>
    </font>
    <font>
      <i/>
      <sz val="9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2" applyNumberFormat="0" applyFill="0" applyAlignment="0" applyProtection="0"/>
    <xf numFmtId="0" fontId="35" fillId="20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4" applyNumberFormat="0" applyFont="0" applyAlignment="0" applyProtection="0"/>
    <xf numFmtId="0" fontId="38" fillId="19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left" indent="1"/>
    </xf>
    <xf numFmtId="173" fontId="0" fillId="0" borderId="0" xfId="46" applyNumberFormat="1" applyFont="1" applyBorder="1" applyAlignment="1">
      <alignment horizontal="right"/>
    </xf>
    <xf numFmtId="173" fontId="0" fillId="0" borderId="0" xfId="0" applyNumberFormat="1" applyFont="1" applyAlignment="1">
      <alignment/>
    </xf>
    <xf numFmtId="0" fontId="4" fillId="0" borderId="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173" fontId="0" fillId="0" borderId="10" xfId="46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left" indent="1"/>
    </xf>
    <xf numFmtId="43" fontId="0" fillId="0" borderId="0" xfId="45" applyFont="1" applyBorder="1" applyAlignment="1">
      <alignment horizontal="right"/>
    </xf>
    <xf numFmtId="175" fontId="4" fillId="0" borderId="0" xfId="46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12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4" fontId="0" fillId="0" borderId="0" xfId="50" applyNumberFormat="1" applyFont="1" applyAlignment="1">
      <alignment/>
    </xf>
    <xf numFmtId="173" fontId="0" fillId="0" borderId="0" xfId="46" applyNumberFormat="1" applyFont="1" applyBorder="1" applyAlignment="1">
      <alignment horizontal="right" indent="1"/>
    </xf>
    <xf numFmtId="175" fontId="0" fillId="0" borderId="0" xfId="46" applyNumberFormat="1" applyFont="1" applyBorder="1" applyAlignment="1">
      <alignment horizontal="right" indent="1"/>
    </xf>
    <xf numFmtId="175" fontId="4" fillId="0" borderId="0" xfId="46" applyNumberFormat="1" applyFont="1" applyBorder="1" applyAlignment="1">
      <alignment horizontal="right" indent="1"/>
    </xf>
    <xf numFmtId="0" fontId="2" fillId="0" borderId="0" xfId="0" applyFont="1" applyFill="1" applyBorder="1" applyAlignment="1" applyProtection="1">
      <alignment horizontal="left" vertical="top"/>
      <protection locked="0"/>
    </xf>
    <xf numFmtId="173" fontId="0" fillId="0" borderId="0" xfId="46" applyNumberFormat="1" applyFont="1" applyBorder="1" applyAlignment="1">
      <alignment/>
    </xf>
    <xf numFmtId="184" fontId="1" fillId="0" borderId="0" xfId="50" applyNumberFormat="1" applyFont="1" applyBorder="1" applyAlignment="1">
      <alignment/>
    </xf>
    <xf numFmtId="184" fontId="0" fillId="0" borderId="0" xfId="50" applyNumberFormat="1" applyFont="1" applyBorder="1" applyAlignment="1">
      <alignment horizontal="right"/>
    </xf>
    <xf numFmtId="0" fontId="10" fillId="0" borderId="0" xfId="0" applyFont="1" applyAlignment="1">
      <alignment/>
    </xf>
    <xf numFmtId="173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3" fontId="0" fillId="0" borderId="0" xfId="45" applyFont="1" applyBorder="1" applyAlignment="1">
      <alignment/>
    </xf>
    <xf numFmtId="173" fontId="0" fillId="0" borderId="0" xfId="46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43" fontId="0" fillId="0" borderId="0" xfId="45" applyFont="1" applyBorder="1" applyAlignment="1">
      <alignment horizontal="center"/>
    </xf>
    <xf numFmtId="9" fontId="0" fillId="0" borderId="0" xfId="50" applyNumberFormat="1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14425" y="0"/>
          <a:ext cx="3362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76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5"/>
        <xdr:cNvSpPr txBox="1">
          <a:spLocks noChangeArrowheads="1"/>
        </xdr:cNvSpPr>
      </xdr:nvSpPr>
      <xdr:spPr>
        <a:xfrm>
          <a:off x="4476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4476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" name="Testo 3"/>
        <xdr:cNvSpPr txBox="1">
          <a:spLocks noChangeArrowheads="1"/>
        </xdr:cNvSpPr>
      </xdr:nvSpPr>
      <xdr:spPr>
        <a:xfrm>
          <a:off x="4476750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7" name="Testo 5"/>
        <xdr:cNvSpPr txBox="1">
          <a:spLocks noChangeArrowheads="1"/>
        </xdr:cNvSpPr>
      </xdr:nvSpPr>
      <xdr:spPr>
        <a:xfrm>
          <a:off x="4476750" y="26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" name="Testo 8"/>
        <xdr:cNvSpPr txBox="1">
          <a:spLocks noChangeArrowheads="1"/>
        </xdr:cNvSpPr>
      </xdr:nvSpPr>
      <xdr:spPr>
        <a:xfrm>
          <a:off x="4476750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876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0" name="Testo 5"/>
        <xdr:cNvSpPr txBox="1">
          <a:spLocks noChangeArrowheads="1"/>
        </xdr:cNvSpPr>
      </xdr:nvSpPr>
      <xdr:spPr>
        <a:xfrm>
          <a:off x="4476750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3"/>
        <xdr:cNvSpPr txBox="1">
          <a:spLocks noChangeArrowheads="1"/>
        </xdr:cNvSpPr>
      </xdr:nvSpPr>
      <xdr:spPr>
        <a:xfrm>
          <a:off x="4476750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8"/>
        <xdr:cNvSpPr txBox="1">
          <a:spLocks noChangeArrowheads="1"/>
        </xdr:cNvSpPr>
      </xdr:nvSpPr>
      <xdr:spPr>
        <a:xfrm>
          <a:off x="4476750" y="876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876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" name="Testo 3"/>
        <xdr:cNvSpPr txBox="1">
          <a:spLocks noChangeArrowheads="1"/>
        </xdr:cNvSpPr>
      </xdr:nvSpPr>
      <xdr:spPr>
        <a:xfrm>
          <a:off x="3057525" y="8763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3057525" y="87630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876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44767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8" name="Testo 8"/>
        <xdr:cNvSpPr txBox="1">
          <a:spLocks noChangeArrowheads="1"/>
        </xdr:cNvSpPr>
      </xdr:nvSpPr>
      <xdr:spPr>
        <a:xfrm>
          <a:off x="44767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4767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447675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3057525" y="11239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4" name="Testo 8"/>
        <xdr:cNvSpPr txBox="1">
          <a:spLocks noChangeArrowheads="1"/>
        </xdr:cNvSpPr>
      </xdr:nvSpPr>
      <xdr:spPr>
        <a:xfrm>
          <a:off x="3057525" y="11239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4476750" y="542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27" name="Testo 8"/>
        <xdr:cNvSpPr txBox="1">
          <a:spLocks noChangeArrowheads="1"/>
        </xdr:cNvSpPr>
      </xdr:nvSpPr>
      <xdr:spPr>
        <a:xfrm>
          <a:off x="4476750" y="542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28" name="Testo 10"/>
        <xdr:cNvSpPr txBox="1">
          <a:spLocks noChangeArrowheads="1"/>
        </xdr:cNvSpPr>
      </xdr:nvSpPr>
      <xdr:spPr>
        <a:xfrm>
          <a:off x="0" y="5429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4476750" y="542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5</xdr:col>
      <xdr:colOff>0</xdr:colOff>
      <xdr:row>29</xdr:row>
      <xdr:rowOff>0</xdr:rowOff>
    </xdr:to>
    <xdr:sp fLocksText="0">
      <xdr:nvSpPr>
        <xdr:cNvPr id="30" name="Testo 8"/>
        <xdr:cNvSpPr txBox="1">
          <a:spLocks noChangeArrowheads="1"/>
        </xdr:cNvSpPr>
      </xdr:nvSpPr>
      <xdr:spPr>
        <a:xfrm>
          <a:off x="4476750" y="5429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31" name="Testo 10"/>
        <xdr:cNvSpPr txBox="1">
          <a:spLocks noChangeArrowheads="1"/>
        </xdr:cNvSpPr>
      </xdr:nvSpPr>
      <xdr:spPr>
        <a:xfrm>
          <a:off x="0" y="5429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3057525" y="54292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29</xdr:row>
      <xdr:rowOff>0</xdr:rowOff>
    </xdr:from>
    <xdr:to>
      <xdr:col>4</xdr:col>
      <xdr:colOff>0</xdr:colOff>
      <xdr:row>29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3057525" y="54292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609600</xdr:colOff>
      <xdr:row>29</xdr:row>
      <xdr:rowOff>0</xdr:rowOff>
    </xdr:to>
    <xdr:sp>
      <xdr:nvSpPr>
        <xdr:cNvPr id="34" name="Testo 10"/>
        <xdr:cNvSpPr txBox="1">
          <a:spLocks noChangeArrowheads="1"/>
        </xdr:cNvSpPr>
      </xdr:nvSpPr>
      <xdr:spPr>
        <a:xfrm>
          <a:off x="0" y="5429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114425" y="0"/>
          <a:ext cx="3609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314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4314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43148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431482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37" name="Testo 5"/>
        <xdr:cNvSpPr txBox="1">
          <a:spLocks noChangeArrowheads="1"/>
        </xdr:cNvSpPr>
      </xdr:nvSpPr>
      <xdr:spPr>
        <a:xfrm>
          <a:off x="4314825" y="8477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0</xdr:rowOff>
    </xdr:from>
    <xdr:to>
      <xdr:col>6</xdr:col>
      <xdr:colOff>0</xdr:colOff>
      <xdr:row>3</xdr:row>
      <xdr:rowOff>0</xdr:rowOff>
    </xdr:to>
    <xdr:sp>
      <xdr:nvSpPr>
        <xdr:cNvPr id="38" name="Testo 2"/>
        <xdr:cNvSpPr txBox="1">
          <a:spLocks noChangeArrowheads="1"/>
        </xdr:cNvSpPr>
      </xdr:nvSpPr>
      <xdr:spPr>
        <a:xfrm>
          <a:off x="1114425" y="1123950"/>
          <a:ext cx="3609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" name="Testo 3"/>
        <xdr:cNvSpPr txBox="1">
          <a:spLocks noChangeArrowheads="1"/>
        </xdr:cNvSpPr>
      </xdr:nvSpPr>
      <xdr:spPr>
        <a:xfrm>
          <a:off x="2857500" y="11239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2857500" y="1123950"/>
          <a:ext cx="457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1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14425" y="0"/>
          <a:ext cx="3362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476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5"/>
        <xdr:cNvSpPr txBox="1">
          <a:spLocks noChangeArrowheads="1"/>
        </xdr:cNvSpPr>
      </xdr:nvSpPr>
      <xdr:spPr>
        <a:xfrm>
          <a:off x="4476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8"/>
        <xdr:cNvSpPr txBox="1">
          <a:spLocks noChangeArrowheads="1"/>
        </xdr:cNvSpPr>
      </xdr:nvSpPr>
      <xdr:spPr>
        <a:xfrm>
          <a:off x="4476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6" name="Testo 3"/>
        <xdr:cNvSpPr txBox="1">
          <a:spLocks noChangeArrowheads="1"/>
        </xdr:cNvSpPr>
      </xdr:nvSpPr>
      <xdr:spPr>
        <a:xfrm>
          <a:off x="44767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7" name="Testo 5"/>
        <xdr:cNvSpPr txBox="1">
          <a:spLocks noChangeArrowheads="1"/>
        </xdr:cNvSpPr>
      </xdr:nvSpPr>
      <xdr:spPr>
        <a:xfrm>
          <a:off x="4476750" y="2667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8" name="Testo 8"/>
        <xdr:cNvSpPr txBox="1">
          <a:spLocks noChangeArrowheads="1"/>
        </xdr:cNvSpPr>
      </xdr:nvSpPr>
      <xdr:spPr>
        <a:xfrm>
          <a:off x="44767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9" name="Testo 10"/>
        <xdr:cNvSpPr txBox="1">
          <a:spLocks noChangeArrowheads="1"/>
        </xdr:cNvSpPr>
      </xdr:nvSpPr>
      <xdr:spPr>
        <a:xfrm>
          <a:off x="0" y="857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0" name="Testo 5"/>
        <xdr:cNvSpPr txBox="1">
          <a:spLocks noChangeArrowheads="1"/>
        </xdr:cNvSpPr>
      </xdr:nvSpPr>
      <xdr:spPr>
        <a:xfrm>
          <a:off x="4476750" y="6096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1" name="Testo 3"/>
        <xdr:cNvSpPr txBox="1">
          <a:spLocks noChangeArrowheads="1"/>
        </xdr:cNvSpPr>
      </xdr:nvSpPr>
      <xdr:spPr>
        <a:xfrm>
          <a:off x="44767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 fLocksText="0">
      <xdr:nvSpPr>
        <xdr:cNvPr id="12" name="Testo 8"/>
        <xdr:cNvSpPr txBox="1">
          <a:spLocks noChangeArrowheads="1"/>
        </xdr:cNvSpPr>
      </xdr:nvSpPr>
      <xdr:spPr>
        <a:xfrm>
          <a:off x="447675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3" name="Testo 10"/>
        <xdr:cNvSpPr txBox="1">
          <a:spLocks noChangeArrowheads="1"/>
        </xdr:cNvSpPr>
      </xdr:nvSpPr>
      <xdr:spPr>
        <a:xfrm>
          <a:off x="0" y="857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4" name="Testo 3"/>
        <xdr:cNvSpPr txBox="1">
          <a:spLocks noChangeArrowheads="1"/>
        </xdr:cNvSpPr>
      </xdr:nvSpPr>
      <xdr:spPr>
        <a:xfrm>
          <a:off x="3057525" y="8572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3057525" y="8572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857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838200</xdr:colOff>
      <xdr:row>28</xdr:row>
      <xdr:rowOff>0</xdr:rowOff>
    </xdr:from>
    <xdr:to>
      <xdr:col>3</xdr:col>
      <xdr:colOff>838200</xdr:colOff>
      <xdr:row>28</xdr:row>
      <xdr:rowOff>0</xdr:rowOff>
    </xdr:to>
    <xdr:sp fLocksText="0">
      <xdr:nvSpPr>
        <xdr:cNvPr id="17" name="Testo 3"/>
        <xdr:cNvSpPr txBox="1">
          <a:spLocks noChangeArrowheads="1"/>
        </xdr:cNvSpPr>
      </xdr:nvSpPr>
      <xdr:spPr>
        <a:xfrm>
          <a:off x="361950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18" name="Testo 8"/>
        <xdr:cNvSpPr txBox="1">
          <a:spLocks noChangeArrowheads="1"/>
        </xdr:cNvSpPr>
      </xdr:nvSpPr>
      <xdr:spPr>
        <a:xfrm>
          <a:off x="447675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19" name="Testo 10"/>
        <xdr:cNvSpPr txBox="1">
          <a:spLocks noChangeArrowheads="1"/>
        </xdr:cNvSpPr>
      </xdr:nvSpPr>
      <xdr:spPr>
        <a:xfrm>
          <a:off x="0" y="5162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447675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1" name="Testo 8"/>
        <xdr:cNvSpPr txBox="1">
          <a:spLocks noChangeArrowheads="1"/>
        </xdr:cNvSpPr>
      </xdr:nvSpPr>
      <xdr:spPr>
        <a:xfrm>
          <a:off x="447675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5162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28</xdr:row>
      <xdr:rowOff>0</xdr:rowOff>
    </xdr:from>
    <xdr:to>
      <xdr:col>4</xdr:col>
      <xdr:colOff>0</xdr:colOff>
      <xdr:row>28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3057525" y="51625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28</xdr:row>
      <xdr:rowOff>0</xdr:rowOff>
    </xdr:from>
    <xdr:to>
      <xdr:col>4</xdr:col>
      <xdr:colOff>0</xdr:colOff>
      <xdr:row>28</xdr:row>
      <xdr:rowOff>0</xdr:rowOff>
    </xdr:to>
    <xdr:sp fLocksText="0">
      <xdr:nvSpPr>
        <xdr:cNvPr id="24" name="Testo 8"/>
        <xdr:cNvSpPr txBox="1">
          <a:spLocks noChangeArrowheads="1"/>
        </xdr:cNvSpPr>
      </xdr:nvSpPr>
      <xdr:spPr>
        <a:xfrm>
          <a:off x="3057525" y="51625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5162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90575" y="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6003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952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6003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952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600325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9527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90575" y="18097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1066800" y="392430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16192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600325" y="3143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952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1066800" y="392430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16192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809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600325" y="3143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9527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790575" y="18097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1066800" y="392430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16192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1066800" y="392430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16192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809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790575" y="18097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895475" y="18097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16192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895475" y="18097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16192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809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819150" y="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29527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3581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29527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581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29527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35814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819150" y="180975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1619250" y="39243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3581400" y="1809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29527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3581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1619250" y="39243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3581400" y="1809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1809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29527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5814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9" name="Testo 3"/>
        <xdr:cNvSpPr txBox="1">
          <a:spLocks noChangeArrowheads="1"/>
        </xdr:cNvSpPr>
      </xdr:nvSpPr>
      <xdr:spPr>
        <a:xfrm>
          <a:off x="3981450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0" name="Testo 4"/>
        <xdr:cNvSpPr txBox="1">
          <a:spLocks noChangeArrowheads="1"/>
        </xdr:cNvSpPr>
      </xdr:nvSpPr>
      <xdr:spPr>
        <a:xfrm>
          <a:off x="4333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1" name="Testo 5"/>
        <xdr:cNvSpPr txBox="1">
          <a:spLocks noChangeArrowheads="1"/>
        </xdr:cNvSpPr>
      </xdr:nvSpPr>
      <xdr:spPr>
        <a:xfrm>
          <a:off x="3981450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2" name="Testo 6"/>
        <xdr:cNvSpPr txBox="1">
          <a:spLocks noChangeArrowheads="1"/>
        </xdr:cNvSpPr>
      </xdr:nvSpPr>
      <xdr:spPr>
        <a:xfrm>
          <a:off x="4333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3" name="Testo 8"/>
        <xdr:cNvSpPr txBox="1">
          <a:spLocks noChangeArrowheads="1"/>
        </xdr:cNvSpPr>
      </xdr:nvSpPr>
      <xdr:spPr>
        <a:xfrm>
          <a:off x="3981450" y="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4" name="Testo 9"/>
        <xdr:cNvSpPr txBox="1">
          <a:spLocks noChangeArrowheads="1"/>
        </xdr:cNvSpPr>
      </xdr:nvSpPr>
      <xdr:spPr>
        <a:xfrm>
          <a:off x="43338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5" name="Testo 3"/>
        <xdr:cNvSpPr txBox="1">
          <a:spLocks noChangeArrowheads="1"/>
        </xdr:cNvSpPr>
      </xdr:nvSpPr>
      <xdr:spPr>
        <a:xfrm>
          <a:off x="3981450" y="18097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6" name="Testo 4"/>
        <xdr:cNvSpPr txBox="1">
          <a:spLocks noChangeArrowheads="1"/>
        </xdr:cNvSpPr>
      </xdr:nvSpPr>
      <xdr:spPr>
        <a:xfrm>
          <a:off x="4333875" y="1809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57" name="Testo 5"/>
        <xdr:cNvSpPr txBox="1">
          <a:spLocks noChangeArrowheads="1"/>
        </xdr:cNvSpPr>
      </xdr:nvSpPr>
      <xdr:spPr>
        <a:xfrm>
          <a:off x="3981450" y="3143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58" name="Testo 6"/>
        <xdr:cNvSpPr txBox="1">
          <a:spLocks noChangeArrowheads="1"/>
        </xdr:cNvSpPr>
      </xdr:nvSpPr>
      <xdr:spPr>
        <a:xfrm>
          <a:off x="43338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3981450" y="18097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4333875" y="1809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61" name="Testo 5"/>
        <xdr:cNvSpPr txBox="1">
          <a:spLocks noChangeArrowheads="1"/>
        </xdr:cNvSpPr>
      </xdr:nvSpPr>
      <xdr:spPr>
        <a:xfrm>
          <a:off x="3981450" y="3143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62" name="Testo 6"/>
        <xdr:cNvSpPr txBox="1">
          <a:spLocks noChangeArrowheads="1"/>
        </xdr:cNvSpPr>
      </xdr:nvSpPr>
      <xdr:spPr>
        <a:xfrm>
          <a:off x="43338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3" name="Testo 3"/>
        <xdr:cNvSpPr txBox="1">
          <a:spLocks noChangeArrowheads="1"/>
        </xdr:cNvSpPr>
      </xdr:nvSpPr>
      <xdr:spPr>
        <a:xfrm>
          <a:off x="3981450" y="18097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4" name="Testo 4"/>
        <xdr:cNvSpPr txBox="1">
          <a:spLocks noChangeArrowheads="1"/>
        </xdr:cNvSpPr>
      </xdr:nvSpPr>
      <xdr:spPr>
        <a:xfrm>
          <a:off x="4333875" y="1809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3981450" y="18097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4333875" y="1809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7" name="Testo 4"/>
        <xdr:cNvSpPr txBox="1">
          <a:spLocks noChangeArrowheads="1"/>
        </xdr:cNvSpPr>
      </xdr:nvSpPr>
      <xdr:spPr>
        <a:xfrm>
          <a:off x="4333875" y="1809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8" name="Testo 9"/>
        <xdr:cNvSpPr txBox="1">
          <a:spLocks noChangeArrowheads="1"/>
        </xdr:cNvSpPr>
      </xdr:nvSpPr>
      <xdr:spPr>
        <a:xfrm>
          <a:off x="4333875" y="1809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43338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70" name="Testo 5"/>
        <xdr:cNvSpPr txBox="1">
          <a:spLocks noChangeArrowheads="1"/>
        </xdr:cNvSpPr>
      </xdr:nvSpPr>
      <xdr:spPr>
        <a:xfrm>
          <a:off x="43338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43338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72" name="Testo 3"/>
        <xdr:cNvSpPr txBox="1">
          <a:spLocks noChangeArrowheads="1"/>
        </xdr:cNvSpPr>
      </xdr:nvSpPr>
      <xdr:spPr>
        <a:xfrm>
          <a:off x="4333875" y="18097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73" name="Testo 5"/>
        <xdr:cNvSpPr txBox="1">
          <a:spLocks noChangeArrowheads="1"/>
        </xdr:cNvSpPr>
      </xdr:nvSpPr>
      <xdr:spPr>
        <a:xfrm>
          <a:off x="433387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4333875" y="18097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75" name="Testo 5"/>
        <xdr:cNvSpPr txBox="1">
          <a:spLocks noChangeArrowheads="1"/>
        </xdr:cNvSpPr>
      </xdr:nvSpPr>
      <xdr:spPr>
        <a:xfrm>
          <a:off x="433387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0" y="18097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77" name="Testo 2"/>
        <xdr:cNvSpPr txBox="1">
          <a:spLocks noChangeArrowheads="1"/>
        </xdr:cNvSpPr>
      </xdr:nvSpPr>
      <xdr:spPr>
        <a:xfrm>
          <a:off x="790575" y="286702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1066800" y="392430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79" name="Testo 4"/>
        <xdr:cNvSpPr txBox="1">
          <a:spLocks noChangeArrowheads="1"/>
        </xdr:cNvSpPr>
      </xdr:nvSpPr>
      <xdr:spPr>
        <a:xfrm>
          <a:off x="16192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80" name="Testo 5"/>
        <xdr:cNvSpPr txBox="1">
          <a:spLocks noChangeArrowheads="1"/>
        </xdr:cNvSpPr>
      </xdr:nvSpPr>
      <xdr:spPr>
        <a:xfrm>
          <a:off x="2600325" y="28670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81" name="Testo 6"/>
        <xdr:cNvSpPr txBox="1">
          <a:spLocks noChangeArrowheads="1"/>
        </xdr:cNvSpPr>
      </xdr:nvSpPr>
      <xdr:spPr>
        <a:xfrm>
          <a:off x="295275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82" name="Testo 8"/>
        <xdr:cNvSpPr txBox="1">
          <a:spLocks noChangeArrowheads="1"/>
        </xdr:cNvSpPr>
      </xdr:nvSpPr>
      <xdr:spPr>
        <a:xfrm>
          <a:off x="1066800" y="392430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83" name="Testo 9"/>
        <xdr:cNvSpPr txBox="1">
          <a:spLocks noChangeArrowheads="1"/>
        </xdr:cNvSpPr>
      </xdr:nvSpPr>
      <xdr:spPr>
        <a:xfrm>
          <a:off x="16192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2867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85" name="Testo 5"/>
        <xdr:cNvSpPr txBox="1">
          <a:spLocks noChangeArrowheads="1"/>
        </xdr:cNvSpPr>
      </xdr:nvSpPr>
      <xdr:spPr>
        <a:xfrm>
          <a:off x="2600325" y="28670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86" name="Testo 6"/>
        <xdr:cNvSpPr txBox="1">
          <a:spLocks noChangeArrowheads="1"/>
        </xdr:cNvSpPr>
      </xdr:nvSpPr>
      <xdr:spPr>
        <a:xfrm>
          <a:off x="295275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87" name="Testo 2"/>
        <xdr:cNvSpPr txBox="1">
          <a:spLocks noChangeArrowheads="1"/>
        </xdr:cNvSpPr>
      </xdr:nvSpPr>
      <xdr:spPr>
        <a:xfrm>
          <a:off x="790575" y="286702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88" name="Testo 3"/>
        <xdr:cNvSpPr txBox="1">
          <a:spLocks noChangeArrowheads="1"/>
        </xdr:cNvSpPr>
      </xdr:nvSpPr>
      <xdr:spPr>
        <a:xfrm>
          <a:off x="1066800" y="392430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89" name="Testo 4"/>
        <xdr:cNvSpPr txBox="1">
          <a:spLocks noChangeArrowheads="1"/>
        </xdr:cNvSpPr>
      </xdr:nvSpPr>
      <xdr:spPr>
        <a:xfrm>
          <a:off x="16192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90" name="Testo 8"/>
        <xdr:cNvSpPr txBox="1">
          <a:spLocks noChangeArrowheads="1"/>
        </xdr:cNvSpPr>
      </xdr:nvSpPr>
      <xdr:spPr>
        <a:xfrm>
          <a:off x="1066800" y="3924300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91" name="Testo 9"/>
        <xdr:cNvSpPr txBox="1">
          <a:spLocks noChangeArrowheads="1"/>
        </xdr:cNvSpPr>
      </xdr:nvSpPr>
      <xdr:spPr>
        <a:xfrm>
          <a:off x="16192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92" name="Testo 10"/>
        <xdr:cNvSpPr txBox="1">
          <a:spLocks noChangeArrowheads="1"/>
        </xdr:cNvSpPr>
      </xdr:nvSpPr>
      <xdr:spPr>
        <a:xfrm>
          <a:off x="0" y="2867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93" name="Testo 2"/>
        <xdr:cNvSpPr txBox="1">
          <a:spLocks noChangeArrowheads="1"/>
        </xdr:cNvSpPr>
      </xdr:nvSpPr>
      <xdr:spPr>
        <a:xfrm>
          <a:off x="790575" y="286702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94" name="Testo 3"/>
        <xdr:cNvSpPr txBox="1">
          <a:spLocks noChangeArrowheads="1"/>
        </xdr:cNvSpPr>
      </xdr:nvSpPr>
      <xdr:spPr>
        <a:xfrm>
          <a:off x="1895475" y="28670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95" name="Testo 4"/>
        <xdr:cNvSpPr txBox="1">
          <a:spLocks noChangeArrowheads="1"/>
        </xdr:cNvSpPr>
      </xdr:nvSpPr>
      <xdr:spPr>
        <a:xfrm>
          <a:off x="16192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1895475" y="28670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16192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98" name="Testo 10"/>
        <xdr:cNvSpPr txBox="1">
          <a:spLocks noChangeArrowheads="1"/>
        </xdr:cNvSpPr>
      </xdr:nvSpPr>
      <xdr:spPr>
        <a:xfrm>
          <a:off x="0" y="2867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9" name="Testo 2"/>
        <xdr:cNvSpPr txBox="1">
          <a:spLocks noChangeArrowheads="1"/>
        </xdr:cNvSpPr>
      </xdr:nvSpPr>
      <xdr:spPr>
        <a:xfrm>
          <a:off x="819150" y="2867025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100" name="Testo 3"/>
        <xdr:cNvSpPr txBox="1">
          <a:spLocks noChangeArrowheads="1"/>
        </xdr:cNvSpPr>
      </xdr:nvSpPr>
      <xdr:spPr>
        <a:xfrm>
          <a:off x="1619250" y="39243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101" name="Testo 4"/>
        <xdr:cNvSpPr txBox="1">
          <a:spLocks noChangeArrowheads="1"/>
        </xdr:cNvSpPr>
      </xdr:nvSpPr>
      <xdr:spPr>
        <a:xfrm>
          <a:off x="35814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102" name="Testo 5"/>
        <xdr:cNvSpPr txBox="1">
          <a:spLocks noChangeArrowheads="1"/>
        </xdr:cNvSpPr>
      </xdr:nvSpPr>
      <xdr:spPr>
        <a:xfrm>
          <a:off x="2952750" y="2867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103" name="Testo 6"/>
        <xdr:cNvSpPr txBox="1">
          <a:spLocks noChangeArrowheads="1"/>
        </xdr:cNvSpPr>
      </xdr:nvSpPr>
      <xdr:spPr>
        <a:xfrm>
          <a:off x="35814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104" name="Testo 8"/>
        <xdr:cNvSpPr txBox="1">
          <a:spLocks noChangeArrowheads="1"/>
        </xdr:cNvSpPr>
      </xdr:nvSpPr>
      <xdr:spPr>
        <a:xfrm>
          <a:off x="1619250" y="39243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105" name="Testo 9"/>
        <xdr:cNvSpPr txBox="1">
          <a:spLocks noChangeArrowheads="1"/>
        </xdr:cNvSpPr>
      </xdr:nvSpPr>
      <xdr:spPr>
        <a:xfrm>
          <a:off x="35814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106" name="Testo 10"/>
        <xdr:cNvSpPr txBox="1">
          <a:spLocks noChangeArrowheads="1"/>
        </xdr:cNvSpPr>
      </xdr:nvSpPr>
      <xdr:spPr>
        <a:xfrm>
          <a:off x="0" y="2867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107" name="Testo 5"/>
        <xdr:cNvSpPr txBox="1">
          <a:spLocks noChangeArrowheads="1"/>
        </xdr:cNvSpPr>
      </xdr:nvSpPr>
      <xdr:spPr>
        <a:xfrm>
          <a:off x="2952750" y="2867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108" name="Testo 6"/>
        <xdr:cNvSpPr txBox="1">
          <a:spLocks noChangeArrowheads="1"/>
        </xdr:cNvSpPr>
      </xdr:nvSpPr>
      <xdr:spPr>
        <a:xfrm>
          <a:off x="35814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1066800" y="4981575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0" name="Testo 4"/>
        <xdr:cNvSpPr txBox="1">
          <a:spLocks noChangeArrowheads="1"/>
        </xdr:cNvSpPr>
      </xdr:nvSpPr>
      <xdr:spPr>
        <a:xfrm>
          <a:off x="161925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3981450" y="28670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4333875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3" name="Testo 8"/>
        <xdr:cNvSpPr txBox="1">
          <a:spLocks noChangeArrowheads="1"/>
        </xdr:cNvSpPr>
      </xdr:nvSpPr>
      <xdr:spPr>
        <a:xfrm>
          <a:off x="1066800" y="4981575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4" name="Testo 9"/>
        <xdr:cNvSpPr txBox="1">
          <a:spLocks noChangeArrowheads="1"/>
        </xdr:cNvSpPr>
      </xdr:nvSpPr>
      <xdr:spPr>
        <a:xfrm>
          <a:off x="161925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115" name="Testo 5"/>
        <xdr:cNvSpPr txBox="1">
          <a:spLocks noChangeArrowheads="1"/>
        </xdr:cNvSpPr>
      </xdr:nvSpPr>
      <xdr:spPr>
        <a:xfrm>
          <a:off x="3981450" y="28670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116" name="Testo 6"/>
        <xdr:cNvSpPr txBox="1">
          <a:spLocks noChangeArrowheads="1"/>
        </xdr:cNvSpPr>
      </xdr:nvSpPr>
      <xdr:spPr>
        <a:xfrm>
          <a:off x="4333875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7" name="Testo 3"/>
        <xdr:cNvSpPr txBox="1">
          <a:spLocks noChangeArrowheads="1"/>
        </xdr:cNvSpPr>
      </xdr:nvSpPr>
      <xdr:spPr>
        <a:xfrm>
          <a:off x="1066800" y="4981575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8" name="Testo 4"/>
        <xdr:cNvSpPr txBox="1">
          <a:spLocks noChangeArrowheads="1"/>
        </xdr:cNvSpPr>
      </xdr:nvSpPr>
      <xdr:spPr>
        <a:xfrm>
          <a:off x="161925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9" name="Testo 8"/>
        <xdr:cNvSpPr txBox="1">
          <a:spLocks noChangeArrowheads="1"/>
        </xdr:cNvSpPr>
      </xdr:nvSpPr>
      <xdr:spPr>
        <a:xfrm>
          <a:off x="1066800" y="4981575"/>
          <a:ext cx="552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20" name="Testo 9"/>
        <xdr:cNvSpPr txBox="1">
          <a:spLocks noChangeArrowheads="1"/>
        </xdr:cNvSpPr>
      </xdr:nvSpPr>
      <xdr:spPr>
        <a:xfrm>
          <a:off x="161925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161925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22" name="Testo 9"/>
        <xdr:cNvSpPr txBox="1">
          <a:spLocks noChangeArrowheads="1"/>
        </xdr:cNvSpPr>
      </xdr:nvSpPr>
      <xdr:spPr>
        <a:xfrm>
          <a:off x="161925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57150</xdr:colOff>
      <xdr:row>22</xdr:row>
      <xdr:rowOff>0</xdr:rowOff>
    </xdr:to>
    <xdr:sp fLocksText="0">
      <xdr:nvSpPr>
        <xdr:cNvPr id="123" name="Testo 3"/>
        <xdr:cNvSpPr txBox="1">
          <a:spLocks noChangeArrowheads="1"/>
        </xdr:cNvSpPr>
      </xdr:nvSpPr>
      <xdr:spPr>
        <a:xfrm>
          <a:off x="1619250" y="4981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57150</xdr:colOff>
      <xdr:row>10</xdr:row>
      <xdr:rowOff>0</xdr:rowOff>
    </xdr:to>
    <xdr:sp fLocksText="0">
      <xdr:nvSpPr>
        <xdr:cNvPr id="124" name="Testo 5"/>
        <xdr:cNvSpPr txBox="1">
          <a:spLocks noChangeArrowheads="1"/>
        </xdr:cNvSpPr>
      </xdr:nvSpPr>
      <xdr:spPr>
        <a:xfrm>
          <a:off x="4333875" y="2867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57150</xdr:colOff>
      <xdr:row>22</xdr:row>
      <xdr:rowOff>0</xdr:rowOff>
    </xdr:to>
    <xdr:sp fLocksText="0">
      <xdr:nvSpPr>
        <xdr:cNvPr id="125" name="Testo 8"/>
        <xdr:cNvSpPr txBox="1">
          <a:spLocks noChangeArrowheads="1"/>
        </xdr:cNvSpPr>
      </xdr:nvSpPr>
      <xdr:spPr>
        <a:xfrm>
          <a:off x="1619250" y="4981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57150</xdr:colOff>
      <xdr:row>10</xdr:row>
      <xdr:rowOff>0</xdr:rowOff>
    </xdr:to>
    <xdr:sp fLocksText="0">
      <xdr:nvSpPr>
        <xdr:cNvPr id="126" name="Testo 5"/>
        <xdr:cNvSpPr txBox="1">
          <a:spLocks noChangeArrowheads="1"/>
        </xdr:cNvSpPr>
      </xdr:nvSpPr>
      <xdr:spPr>
        <a:xfrm>
          <a:off x="4333875" y="2867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127" name="Testo 10"/>
        <xdr:cNvSpPr txBox="1">
          <a:spLocks noChangeArrowheads="1"/>
        </xdr:cNvSpPr>
      </xdr:nvSpPr>
      <xdr:spPr>
        <a:xfrm>
          <a:off x="0" y="28670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28" name="Testo 2"/>
        <xdr:cNvSpPr txBox="1">
          <a:spLocks noChangeArrowheads="1"/>
        </xdr:cNvSpPr>
      </xdr:nvSpPr>
      <xdr:spPr>
        <a:xfrm>
          <a:off x="790575" y="392430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29" name="Testo 3"/>
        <xdr:cNvSpPr txBox="1">
          <a:spLocks noChangeArrowheads="1"/>
        </xdr:cNvSpPr>
      </xdr:nvSpPr>
      <xdr:spPr>
        <a:xfrm>
          <a:off x="2600325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0" name="Testo 4"/>
        <xdr:cNvSpPr txBox="1">
          <a:spLocks noChangeArrowheads="1"/>
        </xdr:cNvSpPr>
      </xdr:nvSpPr>
      <xdr:spPr>
        <a:xfrm>
          <a:off x="29527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1" name="Testo 5"/>
        <xdr:cNvSpPr txBox="1">
          <a:spLocks noChangeArrowheads="1"/>
        </xdr:cNvSpPr>
      </xdr:nvSpPr>
      <xdr:spPr>
        <a:xfrm>
          <a:off x="2600325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2" name="Testo 6"/>
        <xdr:cNvSpPr txBox="1">
          <a:spLocks noChangeArrowheads="1"/>
        </xdr:cNvSpPr>
      </xdr:nvSpPr>
      <xdr:spPr>
        <a:xfrm>
          <a:off x="29527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3" name="Testo 8"/>
        <xdr:cNvSpPr txBox="1">
          <a:spLocks noChangeArrowheads="1"/>
        </xdr:cNvSpPr>
      </xdr:nvSpPr>
      <xdr:spPr>
        <a:xfrm>
          <a:off x="2600325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4" name="Testo 9"/>
        <xdr:cNvSpPr txBox="1">
          <a:spLocks noChangeArrowheads="1"/>
        </xdr:cNvSpPr>
      </xdr:nvSpPr>
      <xdr:spPr>
        <a:xfrm>
          <a:off x="29527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35" name="Testo 10"/>
        <xdr:cNvSpPr txBox="1">
          <a:spLocks noChangeArrowheads="1"/>
        </xdr:cNvSpPr>
      </xdr:nvSpPr>
      <xdr:spPr>
        <a:xfrm>
          <a:off x="0" y="3924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6" name="Testo 5"/>
        <xdr:cNvSpPr txBox="1">
          <a:spLocks noChangeArrowheads="1"/>
        </xdr:cNvSpPr>
      </xdr:nvSpPr>
      <xdr:spPr>
        <a:xfrm>
          <a:off x="2600325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7" name="Testo 6"/>
        <xdr:cNvSpPr txBox="1">
          <a:spLocks noChangeArrowheads="1"/>
        </xdr:cNvSpPr>
      </xdr:nvSpPr>
      <xdr:spPr>
        <a:xfrm>
          <a:off x="29527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8" name="Testo 2"/>
        <xdr:cNvSpPr txBox="1">
          <a:spLocks noChangeArrowheads="1"/>
        </xdr:cNvSpPr>
      </xdr:nvSpPr>
      <xdr:spPr>
        <a:xfrm>
          <a:off x="790575" y="392430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9" name="Testo 3"/>
        <xdr:cNvSpPr txBox="1">
          <a:spLocks noChangeArrowheads="1"/>
        </xdr:cNvSpPr>
      </xdr:nvSpPr>
      <xdr:spPr>
        <a:xfrm>
          <a:off x="2600325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40" name="Testo 4"/>
        <xdr:cNvSpPr txBox="1">
          <a:spLocks noChangeArrowheads="1"/>
        </xdr:cNvSpPr>
      </xdr:nvSpPr>
      <xdr:spPr>
        <a:xfrm>
          <a:off x="29527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41" name="Testo 8"/>
        <xdr:cNvSpPr txBox="1">
          <a:spLocks noChangeArrowheads="1"/>
        </xdr:cNvSpPr>
      </xdr:nvSpPr>
      <xdr:spPr>
        <a:xfrm>
          <a:off x="2600325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42" name="Testo 9"/>
        <xdr:cNvSpPr txBox="1">
          <a:spLocks noChangeArrowheads="1"/>
        </xdr:cNvSpPr>
      </xdr:nvSpPr>
      <xdr:spPr>
        <a:xfrm>
          <a:off x="29527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43" name="Testo 10"/>
        <xdr:cNvSpPr txBox="1">
          <a:spLocks noChangeArrowheads="1"/>
        </xdr:cNvSpPr>
      </xdr:nvSpPr>
      <xdr:spPr>
        <a:xfrm>
          <a:off x="0" y="3924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44" name="Testo 2"/>
        <xdr:cNvSpPr txBox="1">
          <a:spLocks noChangeArrowheads="1"/>
        </xdr:cNvSpPr>
      </xdr:nvSpPr>
      <xdr:spPr>
        <a:xfrm>
          <a:off x="790575" y="392430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145" name="Testo 3"/>
        <xdr:cNvSpPr txBox="1">
          <a:spLocks noChangeArrowheads="1"/>
        </xdr:cNvSpPr>
      </xdr:nvSpPr>
      <xdr:spPr>
        <a:xfrm>
          <a:off x="1895475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46" name="Testo 4"/>
        <xdr:cNvSpPr txBox="1">
          <a:spLocks noChangeArrowheads="1"/>
        </xdr:cNvSpPr>
      </xdr:nvSpPr>
      <xdr:spPr>
        <a:xfrm>
          <a:off x="29527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147" name="Testo 8"/>
        <xdr:cNvSpPr txBox="1">
          <a:spLocks noChangeArrowheads="1"/>
        </xdr:cNvSpPr>
      </xdr:nvSpPr>
      <xdr:spPr>
        <a:xfrm>
          <a:off x="1895475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48" name="Testo 9"/>
        <xdr:cNvSpPr txBox="1">
          <a:spLocks noChangeArrowheads="1"/>
        </xdr:cNvSpPr>
      </xdr:nvSpPr>
      <xdr:spPr>
        <a:xfrm>
          <a:off x="29527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49" name="Testo 10"/>
        <xdr:cNvSpPr txBox="1">
          <a:spLocks noChangeArrowheads="1"/>
        </xdr:cNvSpPr>
      </xdr:nvSpPr>
      <xdr:spPr>
        <a:xfrm>
          <a:off x="0" y="3924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50" name="Testo 3"/>
        <xdr:cNvSpPr txBox="1">
          <a:spLocks noChangeArrowheads="1"/>
        </xdr:cNvSpPr>
      </xdr:nvSpPr>
      <xdr:spPr>
        <a:xfrm>
          <a:off x="2952750" y="39243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51" name="Testo 4"/>
        <xdr:cNvSpPr txBox="1">
          <a:spLocks noChangeArrowheads="1"/>
        </xdr:cNvSpPr>
      </xdr:nvSpPr>
      <xdr:spPr>
        <a:xfrm>
          <a:off x="358140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52" name="Testo 5"/>
        <xdr:cNvSpPr txBox="1">
          <a:spLocks noChangeArrowheads="1"/>
        </xdr:cNvSpPr>
      </xdr:nvSpPr>
      <xdr:spPr>
        <a:xfrm>
          <a:off x="2952750" y="39243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53" name="Testo 6"/>
        <xdr:cNvSpPr txBox="1">
          <a:spLocks noChangeArrowheads="1"/>
        </xdr:cNvSpPr>
      </xdr:nvSpPr>
      <xdr:spPr>
        <a:xfrm>
          <a:off x="358140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54" name="Testo 8"/>
        <xdr:cNvSpPr txBox="1">
          <a:spLocks noChangeArrowheads="1"/>
        </xdr:cNvSpPr>
      </xdr:nvSpPr>
      <xdr:spPr>
        <a:xfrm>
          <a:off x="2952750" y="39243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55" name="Testo 9"/>
        <xdr:cNvSpPr txBox="1">
          <a:spLocks noChangeArrowheads="1"/>
        </xdr:cNvSpPr>
      </xdr:nvSpPr>
      <xdr:spPr>
        <a:xfrm>
          <a:off x="358140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56" name="Testo 10"/>
        <xdr:cNvSpPr txBox="1">
          <a:spLocks noChangeArrowheads="1"/>
        </xdr:cNvSpPr>
      </xdr:nvSpPr>
      <xdr:spPr>
        <a:xfrm>
          <a:off x="0" y="3924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57" name="Testo 5"/>
        <xdr:cNvSpPr txBox="1">
          <a:spLocks noChangeArrowheads="1"/>
        </xdr:cNvSpPr>
      </xdr:nvSpPr>
      <xdr:spPr>
        <a:xfrm>
          <a:off x="2952750" y="39243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58" name="Testo 6"/>
        <xdr:cNvSpPr txBox="1">
          <a:spLocks noChangeArrowheads="1"/>
        </xdr:cNvSpPr>
      </xdr:nvSpPr>
      <xdr:spPr>
        <a:xfrm>
          <a:off x="358140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59" name="Testo 3"/>
        <xdr:cNvSpPr txBox="1">
          <a:spLocks noChangeArrowheads="1"/>
        </xdr:cNvSpPr>
      </xdr:nvSpPr>
      <xdr:spPr>
        <a:xfrm>
          <a:off x="3981450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0" name="Testo 4"/>
        <xdr:cNvSpPr txBox="1">
          <a:spLocks noChangeArrowheads="1"/>
        </xdr:cNvSpPr>
      </xdr:nvSpPr>
      <xdr:spPr>
        <a:xfrm>
          <a:off x="4333875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1" name="Testo 5"/>
        <xdr:cNvSpPr txBox="1">
          <a:spLocks noChangeArrowheads="1"/>
        </xdr:cNvSpPr>
      </xdr:nvSpPr>
      <xdr:spPr>
        <a:xfrm>
          <a:off x="3981450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2" name="Testo 6"/>
        <xdr:cNvSpPr txBox="1">
          <a:spLocks noChangeArrowheads="1"/>
        </xdr:cNvSpPr>
      </xdr:nvSpPr>
      <xdr:spPr>
        <a:xfrm>
          <a:off x="4333875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3" name="Testo 8"/>
        <xdr:cNvSpPr txBox="1">
          <a:spLocks noChangeArrowheads="1"/>
        </xdr:cNvSpPr>
      </xdr:nvSpPr>
      <xdr:spPr>
        <a:xfrm>
          <a:off x="3981450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4" name="Testo 9"/>
        <xdr:cNvSpPr txBox="1">
          <a:spLocks noChangeArrowheads="1"/>
        </xdr:cNvSpPr>
      </xdr:nvSpPr>
      <xdr:spPr>
        <a:xfrm>
          <a:off x="4333875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5" name="Testo 5"/>
        <xdr:cNvSpPr txBox="1">
          <a:spLocks noChangeArrowheads="1"/>
        </xdr:cNvSpPr>
      </xdr:nvSpPr>
      <xdr:spPr>
        <a:xfrm>
          <a:off x="3981450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6" name="Testo 6"/>
        <xdr:cNvSpPr txBox="1">
          <a:spLocks noChangeArrowheads="1"/>
        </xdr:cNvSpPr>
      </xdr:nvSpPr>
      <xdr:spPr>
        <a:xfrm>
          <a:off x="4333875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7" name="Testo 3"/>
        <xdr:cNvSpPr txBox="1">
          <a:spLocks noChangeArrowheads="1"/>
        </xdr:cNvSpPr>
      </xdr:nvSpPr>
      <xdr:spPr>
        <a:xfrm>
          <a:off x="3981450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8" name="Testo 4"/>
        <xdr:cNvSpPr txBox="1">
          <a:spLocks noChangeArrowheads="1"/>
        </xdr:cNvSpPr>
      </xdr:nvSpPr>
      <xdr:spPr>
        <a:xfrm>
          <a:off x="4333875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9" name="Testo 8"/>
        <xdr:cNvSpPr txBox="1">
          <a:spLocks noChangeArrowheads="1"/>
        </xdr:cNvSpPr>
      </xdr:nvSpPr>
      <xdr:spPr>
        <a:xfrm>
          <a:off x="3981450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70" name="Testo 9"/>
        <xdr:cNvSpPr txBox="1">
          <a:spLocks noChangeArrowheads="1"/>
        </xdr:cNvSpPr>
      </xdr:nvSpPr>
      <xdr:spPr>
        <a:xfrm>
          <a:off x="4333875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71" name="Testo 4"/>
        <xdr:cNvSpPr txBox="1">
          <a:spLocks noChangeArrowheads="1"/>
        </xdr:cNvSpPr>
      </xdr:nvSpPr>
      <xdr:spPr>
        <a:xfrm>
          <a:off x="4333875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72" name="Testo 9"/>
        <xdr:cNvSpPr txBox="1">
          <a:spLocks noChangeArrowheads="1"/>
        </xdr:cNvSpPr>
      </xdr:nvSpPr>
      <xdr:spPr>
        <a:xfrm>
          <a:off x="4333875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73" name="Testo 3"/>
        <xdr:cNvSpPr txBox="1">
          <a:spLocks noChangeArrowheads="1"/>
        </xdr:cNvSpPr>
      </xdr:nvSpPr>
      <xdr:spPr>
        <a:xfrm>
          <a:off x="4333875" y="39243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74" name="Testo 5"/>
        <xdr:cNvSpPr txBox="1">
          <a:spLocks noChangeArrowheads="1"/>
        </xdr:cNvSpPr>
      </xdr:nvSpPr>
      <xdr:spPr>
        <a:xfrm>
          <a:off x="4333875" y="39243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75" name="Testo 8"/>
        <xdr:cNvSpPr txBox="1">
          <a:spLocks noChangeArrowheads="1"/>
        </xdr:cNvSpPr>
      </xdr:nvSpPr>
      <xdr:spPr>
        <a:xfrm>
          <a:off x="4333875" y="39243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76" name="Testo 5"/>
        <xdr:cNvSpPr txBox="1">
          <a:spLocks noChangeArrowheads="1"/>
        </xdr:cNvSpPr>
      </xdr:nvSpPr>
      <xdr:spPr>
        <a:xfrm>
          <a:off x="4333875" y="39243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77" name="Testo 10"/>
        <xdr:cNvSpPr txBox="1">
          <a:spLocks noChangeArrowheads="1"/>
        </xdr:cNvSpPr>
      </xdr:nvSpPr>
      <xdr:spPr>
        <a:xfrm>
          <a:off x="0" y="39243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78" name="Testo 3"/>
        <xdr:cNvSpPr txBox="1">
          <a:spLocks noChangeArrowheads="1"/>
        </xdr:cNvSpPr>
      </xdr:nvSpPr>
      <xdr:spPr>
        <a:xfrm>
          <a:off x="2600325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79" name="Testo 4"/>
        <xdr:cNvSpPr txBox="1">
          <a:spLocks noChangeArrowheads="1"/>
        </xdr:cNvSpPr>
      </xdr:nvSpPr>
      <xdr:spPr>
        <a:xfrm>
          <a:off x="295275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0" name="Testo 5"/>
        <xdr:cNvSpPr txBox="1">
          <a:spLocks noChangeArrowheads="1"/>
        </xdr:cNvSpPr>
      </xdr:nvSpPr>
      <xdr:spPr>
        <a:xfrm>
          <a:off x="2600325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1" name="Testo 6"/>
        <xdr:cNvSpPr txBox="1">
          <a:spLocks noChangeArrowheads="1"/>
        </xdr:cNvSpPr>
      </xdr:nvSpPr>
      <xdr:spPr>
        <a:xfrm>
          <a:off x="295275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2" name="Testo 8"/>
        <xdr:cNvSpPr txBox="1">
          <a:spLocks noChangeArrowheads="1"/>
        </xdr:cNvSpPr>
      </xdr:nvSpPr>
      <xdr:spPr>
        <a:xfrm>
          <a:off x="2600325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3" name="Testo 9"/>
        <xdr:cNvSpPr txBox="1">
          <a:spLocks noChangeArrowheads="1"/>
        </xdr:cNvSpPr>
      </xdr:nvSpPr>
      <xdr:spPr>
        <a:xfrm>
          <a:off x="295275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84" name="Testo 10"/>
        <xdr:cNvSpPr txBox="1">
          <a:spLocks noChangeArrowheads="1"/>
        </xdr:cNvSpPr>
      </xdr:nvSpPr>
      <xdr:spPr>
        <a:xfrm>
          <a:off x="0" y="4981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5" name="Testo 5"/>
        <xdr:cNvSpPr txBox="1">
          <a:spLocks noChangeArrowheads="1"/>
        </xdr:cNvSpPr>
      </xdr:nvSpPr>
      <xdr:spPr>
        <a:xfrm>
          <a:off x="2600325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6" name="Testo 6"/>
        <xdr:cNvSpPr txBox="1">
          <a:spLocks noChangeArrowheads="1"/>
        </xdr:cNvSpPr>
      </xdr:nvSpPr>
      <xdr:spPr>
        <a:xfrm>
          <a:off x="295275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7" name="Testo 3"/>
        <xdr:cNvSpPr txBox="1">
          <a:spLocks noChangeArrowheads="1"/>
        </xdr:cNvSpPr>
      </xdr:nvSpPr>
      <xdr:spPr>
        <a:xfrm>
          <a:off x="2600325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8" name="Testo 4"/>
        <xdr:cNvSpPr txBox="1">
          <a:spLocks noChangeArrowheads="1"/>
        </xdr:cNvSpPr>
      </xdr:nvSpPr>
      <xdr:spPr>
        <a:xfrm>
          <a:off x="295275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9" name="Testo 8"/>
        <xdr:cNvSpPr txBox="1">
          <a:spLocks noChangeArrowheads="1"/>
        </xdr:cNvSpPr>
      </xdr:nvSpPr>
      <xdr:spPr>
        <a:xfrm>
          <a:off x="2600325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90" name="Testo 9"/>
        <xdr:cNvSpPr txBox="1">
          <a:spLocks noChangeArrowheads="1"/>
        </xdr:cNvSpPr>
      </xdr:nvSpPr>
      <xdr:spPr>
        <a:xfrm>
          <a:off x="295275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91" name="Testo 10"/>
        <xdr:cNvSpPr txBox="1">
          <a:spLocks noChangeArrowheads="1"/>
        </xdr:cNvSpPr>
      </xdr:nvSpPr>
      <xdr:spPr>
        <a:xfrm>
          <a:off x="0" y="4981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92" name="Testo 2"/>
        <xdr:cNvSpPr txBox="1">
          <a:spLocks noChangeArrowheads="1"/>
        </xdr:cNvSpPr>
      </xdr:nvSpPr>
      <xdr:spPr>
        <a:xfrm>
          <a:off x="790575" y="498157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193" name="Testo 3"/>
        <xdr:cNvSpPr txBox="1">
          <a:spLocks noChangeArrowheads="1"/>
        </xdr:cNvSpPr>
      </xdr:nvSpPr>
      <xdr:spPr>
        <a:xfrm>
          <a:off x="1895475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94" name="Testo 4"/>
        <xdr:cNvSpPr txBox="1">
          <a:spLocks noChangeArrowheads="1"/>
        </xdr:cNvSpPr>
      </xdr:nvSpPr>
      <xdr:spPr>
        <a:xfrm>
          <a:off x="295275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195" name="Testo 8"/>
        <xdr:cNvSpPr txBox="1">
          <a:spLocks noChangeArrowheads="1"/>
        </xdr:cNvSpPr>
      </xdr:nvSpPr>
      <xdr:spPr>
        <a:xfrm>
          <a:off x="1895475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96" name="Testo 9"/>
        <xdr:cNvSpPr txBox="1">
          <a:spLocks noChangeArrowheads="1"/>
        </xdr:cNvSpPr>
      </xdr:nvSpPr>
      <xdr:spPr>
        <a:xfrm>
          <a:off x="295275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97" name="Testo 10"/>
        <xdr:cNvSpPr txBox="1">
          <a:spLocks noChangeArrowheads="1"/>
        </xdr:cNvSpPr>
      </xdr:nvSpPr>
      <xdr:spPr>
        <a:xfrm>
          <a:off x="0" y="4981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198" name="Testo 2"/>
        <xdr:cNvSpPr txBox="1">
          <a:spLocks noChangeArrowheads="1"/>
        </xdr:cNvSpPr>
      </xdr:nvSpPr>
      <xdr:spPr>
        <a:xfrm>
          <a:off x="819150" y="4981575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199" name="Testo 3"/>
        <xdr:cNvSpPr txBox="1">
          <a:spLocks noChangeArrowheads="1"/>
        </xdr:cNvSpPr>
      </xdr:nvSpPr>
      <xdr:spPr>
        <a:xfrm>
          <a:off x="2952750" y="4981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00" name="Testo 4"/>
        <xdr:cNvSpPr txBox="1">
          <a:spLocks noChangeArrowheads="1"/>
        </xdr:cNvSpPr>
      </xdr:nvSpPr>
      <xdr:spPr>
        <a:xfrm>
          <a:off x="358140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201" name="Testo 5"/>
        <xdr:cNvSpPr txBox="1">
          <a:spLocks noChangeArrowheads="1"/>
        </xdr:cNvSpPr>
      </xdr:nvSpPr>
      <xdr:spPr>
        <a:xfrm>
          <a:off x="2952750" y="4981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02" name="Testo 6"/>
        <xdr:cNvSpPr txBox="1">
          <a:spLocks noChangeArrowheads="1"/>
        </xdr:cNvSpPr>
      </xdr:nvSpPr>
      <xdr:spPr>
        <a:xfrm>
          <a:off x="358140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203" name="Testo 8"/>
        <xdr:cNvSpPr txBox="1">
          <a:spLocks noChangeArrowheads="1"/>
        </xdr:cNvSpPr>
      </xdr:nvSpPr>
      <xdr:spPr>
        <a:xfrm>
          <a:off x="2952750" y="4981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04" name="Testo 9"/>
        <xdr:cNvSpPr txBox="1">
          <a:spLocks noChangeArrowheads="1"/>
        </xdr:cNvSpPr>
      </xdr:nvSpPr>
      <xdr:spPr>
        <a:xfrm>
          <a:off x="358140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205" name="Testo 10"/>
        <xdr:cNvSpPr txBox="1">
          <a:spLocks noChangeArrowheads="1"/>
        </xdr:cNvSpPr>
      </xdr:nvSpPr>
      <xdr:spPr>
        <a:xfrm>
          <a:off x="0" y="4981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206" name="Testo 5"/>
        <xdr:cNvSpPr txBox="1">
          <a:spLocks noChangeArrowheads="1"/>
        </xdr:cNvSpPr>
      </xdr:nvSpPr>
      <xdr:spPr>
        <a:xfrm>
          <a:off x="2952750" y="4981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07" name="Testo 6"/>
        <xdr:cNvSpPr txBox="1">
          <a:spLocks noChangeArrowheads="1"/>
        </xdr:cNvSpPr>
      </xdr:nvSpPr>
      <xdr:spPr>
        <a:xfrm>
          <a:off x="358140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08" name="Testo 3"/>
        <xdr:cNvSpPr txBox="1">
          <a:spLocks noChangeArrowheads="1"/>
        </xdr:cNvSpPr>
      </xdr:nvSpPr>
      <xdr:spPr>
        <a:xfrm>
          <a:off x="3981450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09" name="Testo 4"/>
        <xdr:cNvSpPr txBox="1">
          <a:spLocks noChangeArrowheads="1"/>
        </xdr:cNvSpPr>
      </xdr:nvSpPr>
      <xdr:spPr>
        <a:xfrm>
          <a:off x="4333875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0" name="Testo 5"/>
        <xdr:cNvSpPr txBox="1">
          <a:spLocks noChangeArrowheads="1"/>
        </xdr:cNvSpPr>
      </xdr:nvSpPr>
      <xdr:spPr>
        <a:xfrm>
          <a:off x="3981450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1" name="Testo 6"/>
        <xdr:cNvSpPr txBox="1">
          <a:spLocks noChangeArrowheads="1"/>
        </xdr:cNvSpPr>
      </xdr:nvSpPr>
      <xdr:spPr>
        <a:xfrm>
          <a:off x="4333875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2" name="Testo 8"/>
        <xdr:cNvSpPr txBox="1">
          <a:spLocks noChangeArrowheads="1"/>
        </xdr:cNvSpPr>
      </xdr:nvSpPr>
      <xdr:spPr>
        <a:xfrm>
          <a:off x="3981450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3" name="Testo 9"/>
        <xdr:cNvSpPr txBox="1">
          <a:spLocks noChangeArrowheads="1"/>
        </xdr:cNvSpPr>
      </xdr:nvSpPr>
      <xdr:spPr>
        <a:xfrm>
          <a:off x="4333875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4" name="Testo 5"/>
        <xdr:cNvSpPr txBox="1">
          <a:spLocks noChangeArrowheads="1"/>
        </xdr:cNvSpPr>
      </xdr:nvSpPr>
      <xdr:spPr>
        <a:xfrm>
          <a:off x="3981450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5" name="Testo 6"/>
        <xdr:cNvSpPr txBox="1">
          <a:spLocks noChangeArrowheads="1"/>
        </xdr:cNvSpPr>
      </xdr:nvSpPr>
      <xdr:spPr>
        <a:xfrm>
          <a:off x="4333875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6" name="Testo 3"/>
        <xdr:cNvSpPr txBox="1">
          <a:spLocks noChangeArrowheads="1"/>
        </xdr:cNvSpPr>
      </xdr:nvSpPr>
      <xdr:spPr>
        <a:xfrm>
          <a:off x="3981450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7" name="Testo 4"/>
        <xdr:cNvSpPr txBox="1">
          <a:spLocks noChangeArrowheads="1"/>
        </xdr:cNvSpPr>
      </xdr:nvSpPr>
      <xdr:spPr>
        <a:xfrm>
          <a:off x="4333875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8" name="Testo 8"/>
        <xdr:cNvSpPr txBox="1">
          <a:spLocks noChangeArrowheads="1"/>
        </xdr:cNvSpPr>
      </xdr:nvSpPr>
      <xdr:spPr>
        <a:xfrm>
          <a:off x="3981450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9" name="Testo 9"/>
        <xdr:cNvSpPr txBox="1">
          <a:spLocks noChangeArrowheads="1"/>
        </xdr:cNvSpPr>
      </xdr:nvSpPr>
      <xdr:spPr>
        <a:xfrm>
          <a:off x="4333875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20" name="Testo 4"/>
        <xdr:cNvSpPr txBox="1">
          <a:spLocks noChangeArrowheads="1"/>
        </xdr:cNvSpPr>
      </xdr:nvSpPr>
      <xdr:spPr>
        <a:xfrm>
          <a:off x="4333875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21" name="Testo 9"/>
        <xdr:cNvSpPr txBox="1">
          <a:spLocks noChangeArrowheads="1"/>
        </xdr:cNvSpPr>
      </xdr:nvSpPr>
      <xdr:spPr>
        <a:xfrm>
          <a:off x="4333875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22" name="Testo 3"/>
        <xdr:cNvSpPr txBox="1">
          <a:spLocks noChangeArrowheads="1"/>
        </xdr:cNvSpPr>
      </xdr:nvSpPr>
      <xdr:spPr>
        <a:xfrm>
          <a:off x="4333875" y="4981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23" name="Testo 5"/>
        <xdr:cNvSpPr txBox="1">
          <a:spLocks noChangeArrowheads="1"/>
        </xdr:cNvSpPr>
      </xdr:nvSpPr>
      <xdr:spPr>
        <a:xfrm>
          <a:off x="4333875" y="4981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24" name="Testo 8"/>
        <xdr:cNvSpPr txBox="1">
          <a:spLocks noChangeArrowheads="1"/>
        </xdr:cNvSpPr>
      </xdr:nvSpPr>
      <xdr:spPr>
        <a:xfrm>
          <a:off x="4333875" y="4981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25" name="Testo 5"/>
        <xdr:cNvSpPr txBox="1">
          <a:spLocks noChangeArrowheads="1"/>
        </xdr:cNvSpPr>
      </xdr:nvSpPr>
      <xdr:spPr>
        <a:xfrm>
          <a:off x="4333875" y="49815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226" name="Testo 10"/>
        <xdr:cNvSpPr txBox="1">
          <a:spLocks noChangeArrowheads="1"/>
        </xdr:cNvSpPr>
      </xdr:nvSpPr>
      <xdr:spPr>
        <a:xfrm>
          <a:off x="0" y="49815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27" name="Testo 2"/>
        <xdr:cNvSpPr txBox="1">
          <a:spLocks noChangeArrowheads="1"/>
        </xdr:cNvSpPr>
      </xdr:nvSpPr>
      <xdr:spPr>
        <a:xfrm>
          <a:off x="790575" y="60388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28" name="Testo 3"/>
        <xdr:cNvSpPr txBox="1">
          <a:spLocks noChangeArrowheads="1"/>
        </xdr:cNvSpPr>
      </xdr:nvSpPr>
      <xdr:spPr>
        <a:xfrm>
          <a:off x="2600325" y="28670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29" name="Testo 4"/>
        <xdr:cNvSpPr txBox="1">
          <a:spLocks noChangeArrowheads="1"/>
        </xdr:cNvSpPr>
      </xdr:nvSpPr>
      <xdr:spPr>
        <a:xfrm>
          <a:off x="295275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30" name="Testo 5"/>
        <xdr:cNvSpPr txBox="1">
          <a:spLocks noChangeArrowheads="1"/>
        </xdr:cNvSpPr>
      </xdr:nvSpPr>
      <xdr:spPr>
        <a:xfrm>
          <a:off x="2600325" y="6038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31" name="Testo 6"/>
        <xdr:cNvSpPr txBox="1">
          <a:spLocks noChangeArrowheads="1"/>
        </xdr:cNvSpPr>
      </xdr:nvSpPr>
      <xdr:spPr>
        <a:xfrm>
          <a:off x="2952750" y="6038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32" name="Testo 8"/>
        <xdr:cNvSpPr txBox="1">
          <a:spLocks noChangeArrowheads="1"/>
        </xdr:cNvSpPr>
      </xdr:nvSpPr>
      <xdr:spPr>
        <a:xfrm>
          <a:off x="2600325" y="28670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33" name="Testo 9"/>
        <xdr:cNvSpPr txBox="1">
          <a:spLocks noChangeArrowheads="1"/>
        </xdr:cNvSpPr>
      </xdr:nvSpPr>
      <xdr:spPr>
        <a:xfrm>
          <a:off x="295275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34" name="Testo 10"/>
        <xdr:cNvSpPr txBox="1">
          <a:spLocks noChangeArrowheads="1"/>
        </xdr:cNvSpPr>
      </xdr:nvSpPr>
      <xdr:spPr>
        <a:xfrm>
          <a:off x="0" y="6038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35" name="Testo 5"/>
        <xdr:cNvSpPr txBox="1">
          <a:spLocks noChangeArrowheads="1"/>
        </xdr:cNvSpPr>
      </xdr:nvSpPr>
      <xdr:spPr>
        <a:xfrm>
          <a:off x="2600325" y="6038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36" name="Testo 6"/>
        <xdr:cNvSpPr txBox="1">
          <a:spLocks noChangeArrowheads="1"/>
        </xdr:cNvSpPr>
      </xdr:nvSpPr>
      <xdr:spPr>
        <a:xfrm>
          <a:off x="2952750" y="6038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37" name="Testo 2"/>
        <xdr:cNvSpPr txBox="1">
          <a:spLocks noChangeArrowheads="1"/>
        </xdr:cNvSpPr>
      </xdr:nvSpPr>
      <xdr:spPr>
        <a:xfrm>
          <a:off x="790575" y="60388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38" name="Testo 3"/>
        <xdr:cNvSpPr txBox="1">
          <a:spLocks noChangeArrowheads="1"/>
        </xdr:cNvSpPr>
      </xdr:nvSpPr>
      <xdr:spPr>
        <a:xfrm>
          <a:off x="2600325" y="28670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39" name="Testo 4"/>
        <xdr:cNvSpPr txBox="1">
          <a:spLocks noChangeArrowheads="1"/>
        </xdr:cNvSpPr>
      </xdr:nvSpPr>
      <xdr:spPr>
        <a:xfrm>
          <a:off x="295275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40" name="Testo 8"/>
        <xdr:cNvSpPr txBox="1">
          <a:spLocks noChangeArrowheads="1"/>
        </xdr:cNvSpPr>
      </xdr:nvSpPr>
      <xdr:spPr>
        <a:xfrm>
          <a:off x="2600325" y="28670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41" name="Testo 9"/>
        <xdr:cNvSpPr txBox="1">
          <a:spLocks noChangeArrowheads="1"/>
        </xdr:cNvSpPr>
      </xdr:nvSpPr>
      <xdr:spPr>
        <a:xfrm>
          <a:off x="295275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42" name="Testo 10"/>
        <xdr:cNvSpPr txBox="1">
          <a:spLocks noChangeArrowheads="1"/>
        </xdr:cNvSpPr>
      </xdr:nvSpPr>
      <xdr:spPr>
        <a:xfrm>
          <a:off x="0" y="6038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43" name="Testo 2"/>
        <xdr:cNvSpPr txBox="1">
          <a:spLocks noChangeArrowheads="1"/>
        </xdr:cNvSpPr>
      </xdr:nvSpPr>
      <xdr:spPr>
        <a:xfrm>
          <a:off x="790575" y="60388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244" name="Testo 3"/>
        <xdr:cNvSpPr txBox="1">
          <a:spLocks noChangeArrowheads="1"/>
        </xdr:cNvSpPr>
      </xdr:nvSpPr>
      <xdr:spPr>
        <a:xfrm>
          <a:off x="1895475" y="6038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45" name="Testo 4"/>
        <xdr:cNvSpPr txBox="1">
          <a:spLocks noChangeArrowheads="1"/>
        </xdr:cNvSpPr>
      </xdr:nvSpPr>
      <xdr:spPr>
        <a:xfrm>
          <a:off x="295275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246" name="Testo 8"/>
        <xdr:cNvSpPr txBox="1">
          <a:spLocks noChangeArrowheads="1"/>
        </xdr:cNvSpPr>
      </xdr:nvSpPr>
      <xdr:spPr>
        <a:xfrm>
          <a:off x="1895475" y="6038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47" name="Testo 9"/>
        <xdr:cNvSpPr txBox="1">
          <a:spLocks noChangeArrowheads="1"/>
        </xdr:cNvSpPr>
      </xdr:nvSpPr>
      <xdr:spPr>
        <a:xfrm>
          <a:off x="295275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48" name="Testo 10"/>
        <xdr:cNvSpPr txBox="1">
          <a:spLocks noChangeArrowheads="1"/>
        </xdr:cNvSpPr>
      </xdr:nvSpPr>
      <xdr:spPr>
        <a:xfrm>
          <a:off x="0" y="6038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49" name="Testo 2"/>
        <xdr:cNvSpPr txBox="1">
          <a:spLocks noChangeArrowheads="1"/>
        </xdr:cNvSpPr>
      </xdr:nvSpPr>
      <xdr:spPr>
        <a:xfrm>
          <a:off x="819150" y="603885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250" name="Testo 3"/>
        <xdr:cNvSpPr txBox="1">
          <a:spLocks noChangeArrowheads="1"/>
        </xdr:cNvSpPr>
      </xdr:nvSpPr>
      <xdr:spPr>
        <a:xfrm>
          <a:off x="2952750" y="2867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51" name="Testo 4"/>
        <xdr:cNvSpPr txBox="1">
          <a:spLocks noChangeArrowheads="1"/>
        </xdr:cNvSpPr>
      </xdr:nvSpPr>
      <xdr:spPr>
        <a:xfrm>
          <a:off x="3581400" y="6038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57150</xdr:colOff>
      <xdr:row>28</xdr:row>
      <xdr:rowOff>0</xdr:rowOff>
    </xdr:to>
    <xdr:sp fLocksText="0">
      <xdr:nvSpPr>
        <xdr:cNvPr id="252" name="Testo 5"/>
        <xdr:cNvSpPr txBox="1">
          <a:spLocks noChangeArrowheads="1"/>
        </xdr:cNvSpPr>
      </xdr:nvSpPr>
      <xdr:spPr>
        <a:xfrm>
          <a:off x="2952750" y="6038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53" name="Testo 6"/>
        <xdr:cNvSpPr txBox="1">
          <a:spLocks noChangeArrowheads="1"/>
        </xdr:cNvSpPr>
      </xdr:nvSpPr>
      <xdr:spPr>
        <a:xfrm>
          <a:off x="3581400" y="6038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254" name="Testo 8"/>
        <xdr:cNvSpPr txBox="1">
          <a:spLocks noChangeArrowheads="1"/>
        </xdr:cNvSpPr>
      </xdr:nvSpPr>
      <xdr:spPr>
        <a:xfrm>
          <a:off x="2952750" y="28670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55" name="Testo 9"/>
        <xdr:cNvSpPr txBox="1">
          <a:spLocks noChangeArrowheads="1"/>
        </xdr:cNvSpPr>
      </xdr:nvSpPr>
      <xdr:spPr>
        <a:xfrm>
          <a:off x="3581400" y="6038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56" name="Testo 10"/>
        <xdr:cNvSpPr txBox="1">
          <a:spLocks noChangeArrowheads="1"/>
        </xdr:cNvSpPr>
      </xdr:nvSpPr>
      <xdr:spPr>
        <a:xfrm>
          <a:off x="0" y="6038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57150</xdr:colOff>
      <xdr:row>28</xdr:row>
      <xdr:rowOff>0</xdr:rowOff>
    </xdr:to>
    <xdr:sp fLocksText="0">
      <xdr:nvSpPr>
        <xdr:cNvPr id="257" name="Testo 5"/>
        <xdr:cNvSpPr txBox="1">
          <a:spLocks noChangeArrowheads="1"/>
        </xdr:cNvSpPr>
      </xdr:nvSpPr>
      <xdr:spPr>
        <a:xfrm>
          <a:off x="2952750" y="6038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58" name="Testo 6"/>
        <xdr:cNvSpPr txBox="1">
          <a:spLocks noChangeArrowheads="1"/>
        </xdr:cNvSpPr>
      </xdr:nvSpPr>
      <xdr:spPr>
        <a:xfrm>
          <a:off x="3581400" y="6038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59" name="Testo 3"/>
        <xdr:cNvSpPr txBox="1">
          <a:spLocks noChangeArrowheads="1"/>
        </xdr:cNvSpPr>
      </xdr:nvSpPr>
      <xdr:spPr>
        <a:xfrm>
          <a:off x="2600325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60" name="Testo 4"/>
        <xdr:cNvSpPr txBox="1">
          <a:spLocks noChangeArrowheads="1"/>
        </xdr:cNvSpPr>
      </xdr:nvSpPr>
      <xdr:spPr>
        <a:xfrm>
          <a:off x="29527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61" name="Testo 5"/>
        <xdr:cNvSpPr txBox="1">
          <a:spLocks noChangeArrowheads="1"/>
        </xdr:cNvSpPr>
      </xdr:nvSpPr>
      <xdr:spPr>
        <a:xfrm>
          <a:off x="3981450" y="6038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62" name="Testo 6"/>
        <xdr:cNvSpPr txBox="1">
          <a:spLocks noChangeArrowheads="1"/>
        </xdr:cNvSpPr>
      </xdr:nvSpPr>
      <xdr:spPr>
        <a:xfrm>
          <a:off x="4333875" y="6038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63" name="Testo 8"/>
        <xdr:cNvSpPr txBox="1">
          <a:spLocks noChangeArrowheads="1"/>
        </xdr:cNvSpPr>
      </xdr:nvSpPr>
      <xdr:spPr>
        <a:xfrm>
          <a:off x="2600325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64" name="Testo 9"/>
        <xdr:cNvSpPr txBox="1">
          <a:spLocks noChangeArrowheads="1"/>
        </xdr:cNvSpPr>
      </xdr:nvSpPr>
      <xdr:spPr>
        <a:xfrm>
          <a:off x="29527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65" name="Testo 5"/>
        <xdr:cNvSpPr txBox="1">
          <a:spLocks noChangeArrowheads="1"/>
        </xdr:cNvSpPr>
      </xdr:nvSpPr>
      <xdr:spPr>
        <a:xfrm>
          <a:off x="3981450" y="6038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66" name="Testo 6"/>
        <xdr:cNvSpPr txBox="1">
          <a:spLocks noChangeArrowheads="1"/>
        </xdr:cNvSpPr>
      </xdr:nvSpPr>
      <xdr:spPr>
        <a:xfrm>
          <a:off x="4333875" y="6038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67" name="Testo 3"/>
        <xdr:cNvSpPr txBox="1">
          <a:spLocks noChangeArrowheads="1"/>
        </xdr:cNvSpPr>
      </xdr:nvSpPr>
      <xdr:spPr>
        <a:xfrm>
          <a:off x="2600325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68" name="Testo 4"/>
        <xdr:cNvSpPr txBox="1">
          <a:spLocks noChangeArrowheads="1"/>
        </xdr:cNvSpPr>
      </xdr:nvSpPr>
      <xdr:spPr>
        <a:xfrm>
          <a:off x="29527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69" name="Testo 8"/>
        <xdr:cNvSpPr txBox="1">
          <a:spLocks noChangeArrowheads="1"/>
        </xdr:cNvSpPr>
      </xdr:nvSpPr>
      <xdr:spPr>
        <a:xfrm>
          <a:off x="2600325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70" name="Testo 9"/>
        <xdr:cNvSpPr txBox="1">
          <a:spLocks noChangeArrowheads="1"/>
        </xdr:cNvSpPr>
      </xdr:nvSpPr>
      <xdr:spPr>
        <a:xfrm>
          <a:off x="29527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71" name="Testo 4"/>
        <xdr:cNvSpPr txBox="1">
          <a:spLocks noChangeArrowheads="1"/>
        </xdr:cNvSpPr>
      </xdr:nvSpPr>
      <xdr:spPr>
        <a:xfrm>
          <a:off x="29527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72" name="Testo 9"/>
        <xdr:cNvSpPr txBox="1">
          <a:spLocks noChangeArrowheads="1"/>
        </xdr:cNvSpPr>
      </xdr:nvSpPr>
      <xdr:spPr>
        <a:xfrm>
          <a:off x="295275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273" name="Testo 3"/>
        <xdr:cNvSpPr txBox="1">
          <a:spLocks noChangeArrowheads="1"/>
        </xdr:cNvSpPr>
      </xdr:nvSpPr>
      <xdr:spPr>
        <a:xfrm>
          <a:off x="2952750" y="39243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57150</xdr:colOff>
      <xdr:row>28</xdr:row>
      <xdr:rowOff>0</xdr:rowOff>
    </xdr:to>
    <xdr:sp fLocksText="0">
      <xdr:nvSpPr>
        <xdr:cNvPr id="274" name="Testo 5"/>
        <xdr:cNvSpPr txBox="1">
          <a:spLocks noChangeArrowheads="1"/>
        </xdr:cNvSpPr>
      </xdr:nvSpPr>
      <xdr:spPr>
        <a:xfrm>
          <a:off x="4333875" y="6038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275" name="Testo 8"/>
        <xdr:cNvSpPr txBox="1">
          <a:spLocks noChangeArrowheads="1"/>
        </xdr:cNvSpPr>
      </xdr:nvSpPr>
      <xdr:spPr>
        <a:xfrm>
          <a:off x="2952750" y="39243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57150</xdr:colOff>
      <xdr:row>28</xdr:row>
      <xdr:rowOff>0</xdr:rowOff>
    </xdr:to>
    <xdr:sp fLocksText="0">
      <xdr:nvSpPr>
        <xdr:cNvPr id="276" name="Testo 5"/>
        <xdr:cNvSpPr txBox="1">
          <a:spLocks noChangeArrowheads="1"/>
        </xdr:cNvSpPr>
      </xdr:nvSpPr>
      <xdr:spPr>
        <a:xfrm>
          <a:off x="4333875" y="60388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77" name="Testo 10"/>
        <xdr:cNvSpPr txBox="1">
          <a:spLocks noChangeArrowheads="1"/>
        </xdr:cNvSpPr>
      </xdr:nvSpPr>
      <xdr:spPr>
        <a:xfrm>
          <a:off x="0" y="60388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78" name="Testo 2"/>
        <xdr:cNvSpPr txBox="1">
          <a:spLocks noChangeArrowheads="1"/>
        </xdr:cNvSpPr>
      </xdr:nvSpPr>
      <xdr:spPr>
        <a:xfrm>
          <a:off x="3705225" y="28670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79" name="Testo 2"/>
        <xdr:cNvSpPr txBox="1">
          <a:spLocks noChangeArrowheads="1"/>
        </xdr:cNvSpPr>
      </xdr:nvSpPr>
      <xdr:spPr>
        <a:xfrm>
          <a:off x="3705225" y="28670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280" name="Testo 2"/>
        <xdr:cNvSpPr txBox="1">
          <a:spLocks noChangeArrowheads="1"/>
        </xdr:cNvSpPr>
      </xdr:nvSpPr>
      <xdr:spPr>
        <a:xfrm>
          <a:off x="3705225" y="286702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276225</xdr:colOff>
      <xdr:row>10</xdr:row>
      <xdr:rowOff>0</xdr:rowOff>
    </xdr:from>
    <xdr:to>
      <xdr:col>9</xdr:col>
      <xdr:colOff>0</xdr:colOff>
      <xdr:row>10</xdr:row>
      <xdr:rowOff>0</xdr:rowOff>
    </xdr:to>
    <xdr:sp fLocksText="0">
      <xdr:nvSpPr>
        <xdr:cNvPr id="281" name="Testo 3"/>
        <xdr:cNvSpPr txBox="1">
          <a:spLocks noChangeArrowheads="1"/>
        </xdr:cNvSpPr>
      </xdr:nvSpPr>
      <xdr:spPr>
        <a:xfrm>
          <a:off x="4610100" y="28670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10</xdr:row>
      <xdr:rowOff>0</xdr:rowOff>
    </xdr:from>
    <xdr:to>
      <xdr:col>9</xdr:col>
      <xdr:colOff>0</xdr:colOff>
      <xdr:row>10</xdr:row>
      <xdr:rowOff>0</xdr:rowOff>
    </xdr:to>
    <xdr:sp fLocksText="0">
      <xdr:nvSpPr>
        <xdr:cNvPr id="282" name="Testo 8"/>
        <xdr:cNvSpPr txBox="1">
          <a:spLocks noChangeArrowheads="1"/>
        </xdr:cNvSpPr>
      </xdr:nvSpPr>
      <xdr:spPr>
        <a:xfrm>
          <a:off x="4610100" y="28670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>
      <xdr:nvSpPr>
        <xdr:cNvPr id="283" name="Testo 2"/>
        <xdr:cNvSpPr txBox="1">
          <a:spLocks noChangeArrowheads="1"/>
        </xdr:cNvSpPr>
      </xdr:nvSpPr>
      <xdr:spPr>
        <a:xfrm>
          <a:off x="2324100" y="4981575"/>
          <a:ext cx="2009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84" name="Testo 3"/>
        <xdr:cNvSpPr txBox="1">
          <a:spLocks noChangeArrowheads="1"/>
        </xdr:cNvSpPr>
      </xdr:nvSpPr>
      <xdr:spPr>
        <a:xfrm>
          <a:off x="3228975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85" name="Testo 8"/>
        <xdr:cNvSpPr txBox="1">
          <a:spLocks noChangeArrowheads="1"/>
        </xdr:cNvSpPr>
      </xdr:nvSpPr>
      <xdr:spPr>
        <a:xfrm>
          <a:off x="3228975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286" name="Testo 2"/>
        <xdr:cNvSpPr txBox="1">
          <a:spLocks noChangeArrowheads="1"/>
        </xdr:cNvSpPr>
      </xdr:nvSpPr>
      <xdr:spPr>
        <a:xfrm>
          <a:off x="3705225" y="4981575"/>
          <a:ext cx="1257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8</xdr:col>
      <xdr:colOff>276225</xdr:colOff>
      <xdr:row>22</xdr:row>
      <xdr:rowOff>0</xdr:rowOff>
    </xdr:from>
    <xdr:to>
      <xdr:col>9</xdr:col>
      <xdr:colOff>0</xdr:colOff>
      <xdr:row>22</xdr:row>
      <xdr:rowOff>0</xdr:rowOff>
    </xdr:to>
    <xdr:sp fLocksText="0">
      <xdr:nvSpPr>
        <xdr:cNvPr id="287" name="Testo 3"/>
        <xdr:cNvSpPr txBox="1">
          <a:spLocks noChangeArrowheads="1"/>
        </xdr:cNvSpPr>
      </xdr:nvSpPr>
      <xdr:spPr>
        <a:xfrm>
          <a:off x="4610100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22</xdr:row>
      <xdr:rowOff>0</xdr:rowOff>
    </xdr:from>
    <xdr:to>
      <xdr:col>9</xdr:col>
      <xdr:colOff>0</xdr:colOff>
      <xdr:row>22</xdr:row>
      <xdr:rowOff>0</xdr:rowOff>
    </xdr:to>
    <xdr:sp fLocksText="0">
      <xdr:nvSpPr>
        <xdr:cNvPr id="288" name="Testo 8"/>
        <xdr:cNvSpPr txBox="1">
          <a:spLocks noChangeArrowheads="1"/>
        </xdr:cNvSpPr>
      </xdr:nvSpPr>
      <xdr:spPr>
        <a:xfrm>
          <a:off x="4610100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89" name="Testo 2"/>
        <xdr:cNvSpPr txBox="1">
          <a:spLocks noChangeArrowheads="1"/>
        </xdr:cNvSpPr>
      </xdr:nvSpPr>
      <xdr:spPr>
        <a:xfrm>
          <a:off x="790575" y="18097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0" name="Testo 2"/>
        <xdr:cNvSpPr txBox="1">
          <a:spLocks noChangeArrowheads="1"/>
        </xdr:cNvSpPr>
      </xdr:nvSpPr>
      <xdr:spPr>
        <a:xfrm>
          <a:off x="790575" y="18097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1" name="Testo 2"/>
        <xdr:cNvSpPr txBox="1">
          <a:spLocks noChangeArrowheads="1"/>
        </xdr:cNvSpPr>
      </xdr:nvSpPr>
      <xdr:spPr>
        <a:xfrm>
          <a:off x="790575" y="18097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92" name="Testo 3"/>
        <xdr:cNvSpPr txBox="1">
          <a:spLocks noChangeArrowheads="1"/>
        </xdr:cNvSpPr>
      </xdr:nvSpPr>
      <xdr:spPr>
        <a:xfrm>
          <a:off x="1895475" y="18097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93" name="Testo 8"/>
        <xdr:cNvSpPr txBox="1">
          <a:spLocks noChangeArrowheads="1"/>
        </xdr:cNvSpPr>
      </xdr:nvSpPr>
      <xdr:spPr>
        <a:xfrm>
          <a:off x="1895475" y="18097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294" name="Testo 2"/>
        <xdr:cNvSpPr txBox="1">
          <a:spLocks noChangeArrowheads="1"/>
        </xdr:cNvSpPr>
      </xdr:nvSpPr>
      <xdr:spPr>
        <a:xfrm>
          <a:off x="819150" y="180975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95" name="Testo 4"/>
        <xdr:cNvSpPr txBox="1">
          <a:spLocks noChangeArrowheads="1"/>
        </xdr:cNvSpPr>
      </xdr:nvSpPr>
      <xdr:spPr>
        <a:xfrm>
          <a:off x="3581400" y="1809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296" name="Testo 9"/>
        <xdr:cNvSpPr txBox="1">
          <a:spLocks noChangeArrowheads="1"/>
        </xdr:cNvSpPr>
      </xdr:nvSpPr>
      <xdr:spPr>
        <a:xfrm>
          <a:off x="3581400" y="1809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7" name="Testo 2"/>
        <xdr:cNvSpPr txBox="1">
          <a:spLocks noChangeArrowheads="1"/>
        </xdr:cNvSpPr>
      </xdr:nvSpPr>
      <xdr:spPr>
        <a:xfrm>
          <a:off x="790575" y="18097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8" name="Testo 2"/>
        <xdr:cNvSpPr txBox="1">
          <a:spLocks noChangeArrowheads="1"/>
        </xdr:cNvSpPr>
      </xdr:nvSpPr>
      <xdr:spPr>
        <a:xfrm>
          <a:off x="790575" y="18097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99" name="Testo 2"/>
        <xdr:cNvSpPr txBox="1">
          <a:spLocks noChangeArrowheads="1"/>
        </xdr:cNvSpPr>
      </xdr:nvSpPr>
      <xdr:spPr>
        <a:xfrm>
          <a:off x="790575" y="18097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300" name="Testo 3"/>
        <xdr:cNvSpPr txBox="1">
          <a:spLocks noChangeArrowheads="1"/>
        </xdr:cNvSpPr>
      </xdr:nvSpPr>
      <xdr:spPr>
        <a:xfrm>
          <a:off x="1895475" y="18097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301" name="Testo 8"/>
        <xdr:cNvSpPr txBox="1">
          <a:spLocks noChangeArrowheads="1"/>
        </xdr:cNvSpPr>
      </xdr:nvSpPr>
      <xdr:spPr>
        <a:xfrm>
          <a:off x="1895475" y="18097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02" name="Testo 2"/>
        <xdr:cNvSpPr txBox="1">
          <a:spLocks noChangeArrowheads="1"/>
        </xdr:cNvSpPr>
      </xdr:nvSpPr>
      <xdr:spPr>
        <a:xfrm>
          <a:off x="819150" y="180975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303" name="Testo 4"/>
        <xdr:cNvSpPr txBox="1">
          <a:spLocks noChangeArrowheads="1"/>
        </xdr:cNvSpPr>
      </xdr:nvSpPr>
      <xdr:spPr>
        <a:xfrm>
          <a:off x="3581400" y="1809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304" name="Testo 9"/>
        <xdr:cNvSpPr txBox="1">
          <a:spLocks noChangeArrowheads="1"/>
        </xdr:cNvSpPr>
      </xdr:nvSpPr>
      <xdr:spPr>
        <a:xfrm>
          <a:off x="3581400" y="1809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05" name="Testo 2"/>
        <xdr:cNvSpPr txBox="1">
          <a:spLocks noChangeArrowheads="1"/>
        </xdr:cNvSpPr>
      </xdr:nvSpPr>
      <xdr:spPr>
        <a:xfrm>
          <a:off x="790575" y="286702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06" name="Testo 2"/>
        <xdr:cNvSpPr txBox="1">
          <a:spLocks noChangeArrowheads="1"/>
        </xdr:cNvSpPr>
      </xdr:nvSpPr>
      <xdr:spPr>
        <a:xfrm>
          <a:off x="790575" y="286702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07" name="Testo 2"/>
        <xdr:cNvSpPr txBox="1">
          <a:spLocks noChangeArrowheads="1"/>
        </xdr:cNvSpPr>
      </xdr:nvSpPr>
      <xdr:spPr>
        <a:xfrm>
          <a:off x="790575" y="286702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308" name="Testo 3"/>
        <xdr:cNvSpPr txBox="1">
          <a:spLocks noChangeArrowheads="1"/>
        </xdr:cNvSpPr>
      </xdr:nvSpPr>
      <xdr:spPr>
        <a:xfrm>
          <a:off x="1895475" y="28670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309" name="Testo 8"/>
        <xdr:cNvSpPr txBox="1">
          <a:spLocks noChangeArrowheads="1"/>
        </xdr:cNvSpPr>
      </xdr:nvSpPr>
      <xdr:spPr>
        <a:xfrm>
          <a:off x="1895475" y="28670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310" name="Testo 2"/>
        <xdr:cNvSpPr txBox="1">
          <a:spLocks noChangeArrowheads="1"/>
        </xdr:cNvSpPr>
      </xdr:nvSpPr>
      <xdr:spPr>
        <a:xfrm>
          <a:off x="819150" y="2867025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11" name="Testo 4"/>
        <xdr:cNvSpPr txBox="1">
          <a:spLocks noChangeArrowheads="1"/>
        </xdr:cNvSpPr>
      </xdr:nvSpPr>
      <xdr:spPr>
        <a:xfrm>
          <a:off x="35814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12" name="Testo 9"/>
        <xdr:cNvSpPr txBox="1">
          <a:spLocks noChangeArrowheads="1"/>
        </xdr:cNvSpPr>
      </xdr:nvSpPr>
      <xdr:spPr>
        <a:xfrm>
          <a:off x="35814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13" name="Testo 2"/>
        <xdr:cNvSpPr txBox="1">
          <a:spLocks noChangeArrowheads="1"/>
        </xdr:cNvSpPr>
      </xdr:nvSpPr>
      <xdr:spPr>
        <a:xfrm>
          <a:off x="790575" y="286702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14" name="Testo 2"/>
        <xdr:cNvSpPr txBox="1">
          <a:spLocks noChangeArrowheads="1"/>
        </xdr:cNvSpPr>
      </xdr:nvSpPr>
      <xdr:spPr>
        <a:xfrm>
          <a:off x="790575" y="286702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315" name="Testo 2"/>
        <xdr:cNvSpPr txBox="1">
          <a:spLocks noChangeArrowheads="1"/>
        </xdr:cNvSpPr>
      </xdr:nvSpPr>
      <xdr:spPr>
        <a:xfrm>
          <a:off x="790575" y="286702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316" name="Testo 3"/>
        <xdr:cNvSpPr txBox="1">
          <a:spLocks noChangeArrowheads="1"/>
        </xdr:cNvSpPr>
      </xdr:nvSpPr>
      <xdr:spPr>
        <a:xfrm>
          <a:off x="1895475" y="28670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317" name="Testo 8"/>
        <xdr:cNvSpPr txBox="1">
          <a:spLocks noChangeArrowheads="1"/>
        </xdr:cNvSpPr>
      </xdr:nvSpPr>
      <xdr:spPr>
        <a:xfrm>
          <a:off x="1895475" y="286702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318" name="Testo 2"/>
        <xdr:cNvSpPr txBox="1">
          <a:spLocks noChangeArrowheads="1"/>
        </xdr:cNvSpPr>
      </xdr:nvSpPr>
      <xdr:spPr>
        <a:xfrm>
          <a:off x="819150" y="2867025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19" name="Testo 4"/>
        <xdr:cNvSpPr txBox="1">
          <a:spLocks noChangeArrowheads="1"/>
        </xdr:cNvSpPr>
      </xdr:nvSpPr>
      <xdr:spPr>
        <a:xfrm>
          <a:off x="35814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320" name="Testo 9"/>
        <xdr:cNvSpPr txBox="1">
          <a:spLocks noChangeArrowheads="1"/>
        </xdr:cNvSpPr>
      </xdr:nvSpPr>
      <xdr:spPr>
        <a:xfrm>
          <a:off x="3581400" y="2867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1" name="Testo 2"/>
        <xdr:cNvSpPr txBox="1">
          <a:spLocks noChangeArrowheads="1"/>
        </xdr:cNvSpPr>
      </xdr:nvSpPr>
      <xdr:spPr>
        <a:xfrm>
          <a:off x="790575" y="392430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2" name="Testo 2"/>
        <xdr:cNvSpPr txBox="1">
          <a:spLocks noChangeArrowheads="1"/>
        </xdr:cNvSpPr>
      </xdr:nvSpPr>
      <xdr:spPr>
        <a:xfrm>
          <a:off x="790575" y="392430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3" name="Testo 2"/>
        <xdr:cNvSpPr txBox="1">
          <a:spLocks noChangeArrowheads="1"/>
        </xdr:cNvSpPr>
      </xdr:nvSpPr>
      <xdr:spPr>
        <a:xfrm>
          <a:off x="790575" y="392430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324" name="Testo 3"/>
        <xdr:cNvSpPr txBox="1">
          <a:spLocks noChangeArrowheads="1"/>
        </xdr:cNvSpPr>
      </xdr:nvSpPr>
      <xdr:spPr>
        <a:xfrm>
          <a:off x="1895475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325" name="Testo 8"/>
        <xdr:cNvSpPr txBox="1">
          <a:spLocks noChangeArrowheads="1"/>
        </xdr:cNvSpPr>
      </xdr:nvSpPr>
      <xdr:spPr>
        <a:xfrm>
          <a:off x="1895475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326" name="Testo 2"/>
        <xdr:cNvSpPr txBox="1">
          <a:spLocks noChangeArrowheads="1"/>
        </xdr:cNvSpPr>
      </xdr:nvSpPr>
      <xdr:spPr>
        <a:xfrm>
          <a:off x="819150" y="392430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327" name="Testo 4"/>
        <xdr:cNvSpPr txBox="1">
          <a:spLocks noChangeArrowheads="1"/>
        </xdr:cNvSpPr>
      </xdr:nvSpPr>
      <xdr:spPr>
        <a:xfrm>
          <a:off x="358140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328" name="Testo 9"/>
        <xdr:cNvSpPr txBox="1">
          <a:spLocks noChangeArrowheads="1"/>
        </xdr:cNvSpPr>
      </xdr:nvSpPr>
      <xdr:spPr>
        <a:xfrm>
          <a:off x="358140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9" name="Testo 2"/>
        <xdr:cNvSpPr txBox="1">
          <a:spLocks noChangeArrowheads="1"/>
        </xdr:cNvSpPr>
      </xdr:nvSpPr>
      <xdr:spPr>
        <a:xfrm>
          <a:off x="790575" y="392430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0" name="Testo 2"/>
        <xdr:cNvSpPr txBox="1">
          <a:spLocks noChangeArrowheads="1"/>
        </xdr:cNvSpPr>
      </xdr:nvSpPr>
      <xdr:spPr>
        <a:xfrm>
          <a:off x="790575" y="392430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31" name="Testo 2"/>
        <xdr:cNvSpPr txBox="1">
          <a:spLocks noChangeArrowheads="1"/>
        </xdr:cNvSpPr>
      </xdr:nvSpPr>
      <xdr:spPr>
        <a:xfrm>
          <a:off x="790575" y="392430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332" name="Testo 3"/>
        <xdr:cNvSpPr txBox="1">
          <a:spLocks noChangeArrowheads="1"/>
        </xdr:cNvSpPr>
      </xdr:nvSpPr>
      <xdr:spPr>
        <a:xfrm>
          <a:off x="1895475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333" name="Testo 8"/>
        <xdr:cNvSpPr txBox="1">
          <a:spLocks noChangeArrowheads="1"/>
        </xdr:cNvSpPr>
      </xdr:nvSpPr>
      <xdr:spPr>
        <a:xfrm>
          <a:off x="1895475" y="392430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334" name="Testo 4"/>
        <xdr:cNvSpPr txBox="1">
          <a:spLocks noChangeArrowheads="1"/>
        </xdr:cNvSpPr>
      </xdr:nvSpPr>
      <xdr:spPr>
        <a:xfrm>
          <a:off x="358140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335" name="Testo 9"/>
        <xdr:cNvSpPr txBox="1">
          <a:spLocks noChangeArrowheads="1"/>
        </xdr:cNvSpPr>
      </xdr:nvSpPr>
      <xdr:spPr>
        <a:xfrm>
          <a:off x="3581400" y="3924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336" name="Testo 2"/>
        <xdr:cNvSpPr txBox="1">
          <a:spLocks noChangeArrowheads="1"/>
        </xdr:cNvSpPr>
      </xdr:nvSpPr>
      <xdr:spPr>
        <a:xfrm>
          <a:off x="790575" y="4981575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337" name="Testo 3"/>
        <xdr:cNvSpPr txBox="1">
          <a:spLocks noChangeArrowheads="1"/>
        </xdr:cNvSpPr>
      </xdr:nvSpPr>
      <xdr:spPr>
        <a:xfrm>
          <a:off x="1895475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338" name="Testo 8"/>
        <xdr:cNvSpPr txBox="1">
          <a:spLocks noChangeArrowheads="1"/>
        </xdr:cNvSpPr>
      </xdr:nvSpPr>
      <xdr:spPr>
        <a:xfrm>
          <a:off x="1895475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339" name="Testo 4"/>
        <xdr:cNvSpPr txBox="1">
          <a:spLocks noChangeArrowheads="1"/>
        </xdr:cNvSpPr>
      </xdr:nvSpPr>
      <xdr:spPr>
        <a:xfrm>
          <a:off x="358140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340" name="Testo 9"/>
        <xdr:cNvSpPr txBox="1">
          <a:spLocks noChangeArrowheads="1"/>
        </xdr:cNvSpPr>
      </xdr:nvSpPr>
      <xdr:spPr>
        <a:xfrm>
          <a:off x="358140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341" name="Testo 3"/>
        <xdr:cNvSpPr txBox="1">
          <a:spLocks noChangeArrowheads="1"/>
        </xdr:cNvSpPr>
      </xdr:nvSpPr>
      <xdr:spPr>
        <a:xfrm>
          <a:off x="1895475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342" name="Testo 8"/>
        <xdr:cNvSpPr txBox="1">
          <a:spLocks noChangeArrowheads="1"/>
        </xdr:cNvSpPr>
      </xdr:nvSpPr>
      <xdr:spPr>
        <a:xfrm>
          <a:off x="1895475" y="4981575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343" name="Testo 4"/>
        <xdr:cNvSpPr txBox="1">
          <a:spLocks noChangeArrowheads="1"/>
        </xdr:cNvSpPr>
      </xdr:nvSpPr>
      <xdr:spPr>
        <a:xfrm>
          <a:off x="358140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344" name="Testo 9"/>
        <xdr:cNvSpPr txBox="1">
          <a:spLocks noChangeArrowheads="1"/>
        </xdr:cNvSpPr>
      </xdr:nvSpPr>
      <xdr:spPr>
        <a:xfrm>
          <a:off x="3581400" y="49815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45" name="Testo 2"/>
        <xdr:cNvSpPr txBox="1">
          <a:spLocks noChangeArrowheads="1"/>
        </xdr:cNvSpPr>
      </xdr:nvSpPr>
      <xdr:spPr>
        <a:xfrm>
          <a:off x="790575" y="60388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46" name="Testo 2"/>
        <xdr:cNvSpPr txBox="1">
          <a:spLocks noChangeArrowheads="1"/>
        </xdr:cNvSpPr>
      </xdr:nvSpPr>
      <xdr:spPr>
        <a:xfrm>
          <a:off x="790575" y="60388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47" name="Testo 2"/>
        <xdr:cNvSpPr txBox="1">
          <a:spLocks noChangeArrowheads="1"/>
        </xdr:cNvSpPr>
      </xdr:nvSpPr>
      <xdr:spPr>
        <a:xfrm>
          <a:off x="790575" y="60388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348" name="Testo 3"/>
        <xdr:cNvSpPr txBox="1">
          <a:spLocks noChangeArrowheads="1"/>
        </xdr:cNvSpPr>
      </xdr:nvSpPr>
      <xdr:spPr>
        <a:xfrm>
          <a:off x="1895475" y="6038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349" name="Testo 8"/>
        <xdr:cNvSpPr txBox="1">
          <a:spLocks noChangeArrowheads="1"/>
        </xdr:cNvSpPr>
      </xdr:nvSpPr>
      <xdr:spPr>
        <a:xfrm>
          <a:off x="1895475" y="6038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50" name="Testo 2"/>
        <xdr:cNvSpPr txBox="1">
          <a:spLocks noChangeArrowheads="1"/>
        </xdr:cNvSpPr>
      </xdr:nvSpPr>
      <xdr:spPr>
        <a:xfrm>
          <a:off x="819150" y="603885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351" name="Testo 4"/>
        <xdr:cNvSpPr txBox="1">
          <a:spLocks noChangeArrowheads="1"/>
        </xdr:cNvSpPr>
      </xdr:nvSpPr>
      <xdr:spPr>
        <a:xfrm>
          <a:off x="3581400" y="6038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352" name="Testo 9"/>
        <xdr:cNvSpPr txBox="1">
          <a:spLocks noChangeArrowheads="1"/>
        </xdr:cNvSpPr>
      </xdr:nvSpPr>
      <xdr:spPr>
        <a:xfrm>
          <a:off x="3581400" y="6038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53" name="Testo 2"/>
        <xdr:cNvSpPr txBox="1">
          <a:spLocks noChangeArrowheads="1"/>
        </xdr:cNvSpPr>
      </xdr:nvSpPr>
      <xdr:spPr>
        <a:xfrm>
          <a:off x="790575" y="60388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54" name="Testo 2"/>
        <xdr:cNvSpPr txBox="1">
          <a:spLocks noChangeArrowheads="1"/>
        </xdr:cNvSpPr>
      </xdr:nvSpPr>
      <xdr:spPr>
        <a:xfrm>
          <a:off x="790575" y="60388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55" name="Testo 2"/>
        <xdr:cNvSpPr txBox="1">
          <a:spLocks noChangeArrowheads="1"/>
        </xdr:cNvSpPr>
      </xdr:nvSpPr>
      <xdr:spPr>
        <a:xfrm>
          <a:off x="790575" y="60388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356" name="Testo 3"/>
        <xdr:cNvSpPr txBox="1">
          <a:spLocks noChangeArrowheads="1"/>
        </xdr:cNvSpPr>
      </xdr:nvSpPr>
      <xdr:spPr>
        <a:xfrm>
          <a:off x="1895475" y="6038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357" name="Testo 8"/>
        <xdr:cNvSpPr txBox="1">
          <a:spLocks noChangeArrowheads="1"/>
        </xdr:cNvSpPr>
      </xdr:nvSpPr>
      <xdr:spPr>
        <a:xfrm>
          <a:off x="1895475" y="6038850"/>
          <a:ext cx="352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58" name="Testo 2"/>
        <xdr:cNvSpPr txBox="1">
          <a:spLocks noChangeArrowheads="1"/>
        </xdr:cNvSpPr>
      </xdr:nvSpPr>
      <xdr:spPr>
        <a:xfrm>
          <a:off x="819150" y="6038850"/>
          <a:ext cx="2762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359" name="Testo 4"/>
        <xdr:cNvSpPr txBox="1">
          <a:spLocks noChangeArrowheads="1"/>
        </xdr:cNvSpPr>
      </xdr:nvSpPr>
      <xdr:spPr>
        <a:xfrm>
          <a:off x="3581400" y="6038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360" name="Testo 9"/>
        <xdr:cNvSpPr txBox="1">
          <a:spLocks noChangeArrowheads="1"/>
        </xdr:cNvSpPr>
      </xdr:nvSpPr>
      <xdr:spPr>
        <a:xfrm>
          <a:off x="3581400" y="60388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81050" y="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4098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781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4098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781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4098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781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81050" y="17811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1057275" y="2838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142875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40982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781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1057275" y="2838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142875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781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40982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781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781050" y="17811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1057275" y="2838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142875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1057275" y="2838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142875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781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781050" y="17811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704975" y="17811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142875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704975" y="17811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142875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781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809625" y="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27813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27813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27813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809625" y="178117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57150</xdr:colOff>
      <xdr:row>10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1428750" y="2838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3429000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27813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34290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2</xdr:col>
      <xdr:colOff>57150</xdr:colOff>
      <xdr:row>10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1428750" y="2838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3429000" y="17811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1781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27813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4290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9" name="Testo 3"/>
        <xdr:cNvSpPr txBox="1">
          <a:spLocks noChangeArrowheads="1"/>
        </xdr:cNvSpPr>
      </xdr:nvSpPr>
      <xdr:spPr>
        <a:xfrm>
          <a:off x="37623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0" name="Testo 4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1" name="Testo 5"/>
        <xdr:cNvSpPr txBox="1">
          <a:spLocks noChangeArrowheads="1"/>
        </xdr:cNvSpPr>
      </xdr:nvSpPr>
      <xdr:spPr>
        <a:xfrm>
          <a:off x="37623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2" name="Testo 6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3" name="Testo 8"/>
        <xdr:cNvSpPr txBox="1">
          <a:spLocks noChangeArrowheads="1"/>
        </xdr:cNvSpPr>
      </xdr:nvSpPr>
      <xdr:spPr>
        <a:xfrm>
          <a:off x="37623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4" name="Testo 9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55" name="Testo 3"/>
        <xdr:cNvSpPr txBox="1">
          <a:spLocks noChangeArrowheads="1"/>
        </xdr:cNvSpPr>
      </xdr:nvSpPr>
      <xdr:spPr>
        <a:xfrm>
          <a:off x="10572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56" name="Testo 4"/>
        <xdr:cNvSpPr txBox="1">
          <a:spLocks noChangeArrowheads="1"/>
        </xdr:cNvSpPr>
      </xdr:nvSpPr>
      <xdr:spPr>
        <a:xfrm>
          <a:off x="14287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57" name="Testo 5"/>
        <xdr:cNvSpPr txBox="1">
          <a:spLocks noChangeArrowheads="1"/>
        </xdr:cNvSpPr>
      </xdr:nvSpPr>
      <xdr:spPr>
        <a:xfrm>
          <a:off x="376237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58" name="Testo 6"/>
        <xdr:cNvSpPr txBox="1">
          <a:spLocks noChangeArrowheads="1"/>
        </xdr:cNvSpPr>
      </xdr:nvSpPr>
      <xdr:spPr>
        <a:xfrm>
          <a:off x="4133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10572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14287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61" name="Testo 5"/>
        <xdr:cNvSpPr txBox="1">
          <a:spLocks noChangeArrowheads="1"/>
        </xdr:cNvSpPr>
      </xdr:nvSpPr>
      <xdr:spPr>
        <a:xfrm>
          <a:off x="376237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62" name="Testo 6"/>
        <xdr:cNvSpPr txBox="1">
          <a:spLocks noChangeArrowheads="1"/>
        </xdr:cNvSpPr>
      </xdr:nvSpPr>
      <xdr:spPr>
        <a:xfrm>
          <a:off x="4133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3" name="Testo 3"/>
        <xdr:cNvSpPr txBox="1">
          <a:spLocks noChangeArrowheads="1"/>
        </xdr:cNvSpPr>
      </xdr:nvSpPr>
      <xdr:spPr>
        <a:xfrm>
          <a:off x="10572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4" name="Testo 4"/>
        <xdr:cNvSpPr txBox="1">
          <a:spLocks noChangeArrowheads="1"/>
        </xdr:cNvSpPr>
      </xdr:nvSpPr>
      <xdr:spPr>
        <a:xfrm>
          <a:off x="14287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10572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14287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7" name="Testo 4"/>
        <xdr:cNvSpPr txBox="1">
          <a:spLocks noChangeArrowheads="1"/>
        </xdr:cNvSpPr>
      </xdr:nvSpPr>
      <xdr:spPr>
        <a:xfrm>
          <a:off x="14287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68" name="Testo 9"/>
        <xdr:cNvSpPr txBox="1">
          <a:spLocks noChangeArrowheads="1"/>
        </xdr:cNvSpPr>
      </xdr:nvSpPr>
      <xdr:spPr>
        <a:xfrm>
          <a:off x="14287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4133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70" name="Testo 5"/>
        <xdr:cNvSpPr txBox="1">
          <a:spLocks noChangeArrowheads="1"/>
        </xdr:cNvSpPr>
      </xdr:nvSpPr>
      <xdr:spPr>
        <a:xfrm>
          <a:off x="4133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4133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72" name="Testo 3"/>
        <xdr:cNvSpPr txBox="1">
          <a:spLocks noChangeArrowheads="1"/>
        </xdr:cNvSpPr>
      </xdr:nvSpPr>
      <xdr:spPr>
        <a:xfrm>
          <a:off x="1428750" y="3895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73" name="Testo 5"/>
        <xdr:cNvSpPr txBox="1">
          <a:spLocks noChangeArrowheads="1"/>
        </xdr:cNvSpPr>
      </xdr:nvSpPr>
      <xdr:spPr>
        <a:xfrm>
          <a:off x="41338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1428750" y="3895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75" name="Testo 5"/>
        <xdr:cNvSpPr txBox="1">
          <a:spLocks noChangeArrowheads="1"/>
        </xdr:cNvSpPr>
      </xdr:nvSpPr>
      <xdr:spPr>
        <a:xfrm>
          <a:off x="41338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0" y="17811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77" name="Testo 2"/>
        <xdr:cNvSpPr txBox="1">
          <a:spLocks noChangeArrowheads="1"/>
        </xdr:cNvSpPr>
      </xdr:nvSpPr>
      <xdr:spPr>
        <a:xfrm>
          <a:off x="781050" y="2838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10572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79" name="Testo 4"/>
        <xdr:cNvSpPr txBox="1">
          <a:spLocks noChangeArrowheads="1"/>
        </xdr:cNvSpPr>
      </xdr:nvSpPr>
      <xdr:spPr>
        <a:xfrm>
          <a:off x="14287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80" name="Testo 5"/>
        <xdr:cNvSpPr txBox="1">
          <a:spLocks noChangeArrowheads="1"/>
        </xdr:cNvSpPr>
      </xdr:nvSpPr>
      <xdr:spPr>
        <a:xfrm>
          <a:off x="2409825" y="2838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81" name="Testo 6"/>
        <xdr:cNvSpPr txBox="1">
          <a:spLocks noChangeArrowheads="1"/>
        </xdr:cNvSpPr>
      </xdr:nvSpPr>
      <xdr:spPr>
        <a:xfrm>
          <a:off x="27813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82" name="Testo 8"/>
        <xdr:cNvSpPr txBox="1">
          <a:spLocks noChangeArrowheads="1"/>
        </xdr:cNvSpPr>
      </xdr:nvSpPr>
      <xdr:spPr>
        <a:xfrm>
          <a:off x="10572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83" name="Testo 9"/>
        <xdr:cNvSpPr txBox="1">
          <a:spLocks noChangeArrowheads="1"/>
        </xdr:cNvSpPr>
      </xdr:nvSpPr>
      <xdr:spPr>
        <a:xfrm>
          <a:off x="14287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2838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85" name="Testo 5"/>
        <xdr:cNvSpPr txBox="1">
          <a:spLocks noChangeArrowheads="1"/>
        </xdr:cNvSpPr>
      </xdr:nvSpPr>
      <xdr:spPr>
        <a:xfrm>
          <a:off x="2409825" y="2838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86" name="Testo 6"/>
        <xdr:cNvSpPr txBox="1">
          <a:spLocks noChangeArrowheads="1"/>
        </xdr:cNvSpPr>
      </xdr:nvSpPr>
      <xdr:spPr>
        <a:xfrm>
          <a:off x="27813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87" name="Testo 2"/>
        <xdr:cNvSpPr txBox="1">
          <a:spLocks noChangeArrowheads="1"/>
        </xdr:cNvSpPr>
      </xdr:nvSpPr>
      <xdr:spPr>
        <a:xfrm>
          <a:off x="781050" y="2838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88" name="Testo 3"/>
        <xdr:cNvSpPr txBox="1">
          <a:spLocks noChangeArrowheads="1"/>
        </xdr:cNvSpPr>
      </xdr:nvSpPr>
      <xdr:spPr>
        <a:xfrm>
          <a:off x="10572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89" name="Testo 4"/>
        <xdr:cNvSpPr txBox="1">
          <a:spLocks noChangeArrowheads="1"/>
        </xdr:cNvSpPr>
      </xdr:nvSpPr>
      <xdr:spPr>
        <a:xfrm>
          <a:off x="14287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90" name="Testo 8"/>
        <xdr:cNvSpPr txBox="1">
          <a:spLocks noChangeArrowheads="1"/>
        </xdr:cNvSpPr>
      </xdr:nvSpPr>
      <xdr:spPr>
        <a:xfrm>
          <a:off x="10572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91" name="Testo 9"/>
        <xdr:cNvSpPr txBox="1">
          <a:spLocks noChangeArrowheads="1"/>
        </xdr:cNvSpPr>
      </xdr:nvSpPr>
      <xdr:spPr>
        <a:xfrm>
          <a:off x="14287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92" name="Testo 10"/>
        <xdr:cNvSpPr txBox="1">
          <a:spLocks noChangeArrowheads="1"/>
        </xdr:cNvSpPr>
      </xdr:nvSpPr>
      <xdr:spPr>
        <a:xfrm>
          <a:off x="0" y="2838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93" name="Testo 2"/>
        <xdr:cNvSpPr txBox="1">
          <a:spLocks noChangeArrowheads="1"/>
        </xdr:cNvSpPr>
      </xdr:nvSpPr>
      <xdr:spPr>
        <a:xfrm>
          <a:off x="781050" y="2838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94" name="Testo 3"/>
        <xdr:cNvSpPr txBox="1">
          <a:spLocks noChangeArrowheads="1"/>
        </xdr:cNvSpPr>
      </xdr:nvSpPr>
      <xdr:spPr>
        <a:xfrm>
          <a:off x="1704975" y="2838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95" name="Testo 4"/>
        <xdr:cNvSpPr txBox="1">
          <a:spLocks noChangeArrowheads="1"/>
        </xdr:cNvSpPr>
      </xdr:nvSpPr>
      <xdr:spPr>
        <a:xfrm>
          <a:off x="14287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1704975" y="2838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14287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98" name="Testo 10"/>
        <xdr:cNvSpPr txBox="1">
          <a:spLocks noChangeArrowheads="1"/>
        </xdr:cNvSpPr>
      </xdr:nvSpPr>
      <xdr:spPr>
        <a:xfrm>
          <a:off x="0" y="2838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9" name="Testo 2"/>
        <xdr:cNvSpPr txBox="1">
          <a:spLocks noChangeArrowheads="1"/>
        </xdr:cNvSpPr>
      </xdr:nvSpPr>
      <xdr:spPr>
        <a:xfrm>
          <a:off x="809625" y="28384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100" name="Testo 3"/>
        <xdr:cNvSpPr txBox="1">
          <a:spLocks noChangeArrowheads="1"/>
        </xdr:cNvSpPr>
      </xdr:nvSpPr>
      <xdr:spPr>
        <a:xfrm>
          <a:off x="1428750" y="3895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101" name="Testo 4"/>
        <xdr:cNvSpPr txBox="1">
          <a:spLocks noChangeArrowheads="1"/>
        </xdr:cNvSpPr>
      </xdr:nvSpPr>
      <xdr:spPr>
        <a:xfrm>
          <a:off x="34290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102" name="Testo 5"/>
        <xdr:cNvSpPr txBox="1">
          <a:spLocks noChangeArrowheads="1"/>
        </xdr:cNvSpPr>
      </xdr:nvSpPr>
      <xdr:spPr>
        <a:xfrm>
          <a:off x="2781300" y="2838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103" name="Testo 6"/>
        <xdr:cNvSpPr txBox="1">
          <a:spLocks noChangeArrowheads="1"/>
        </xdr:cNvSpPr>
      </xdr:nvSpPr>
      <xdr:spPr>
        <a:xfrm>
          <a:off x="34290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104" name="Testo 8"/>
        <xdr:cNvSpPr txBox="1">
          <a:spLocks noChangeArrowheads="1"/>
        </xdr:cNvSpPr>
      </xdr:nvSpPr>
      <xdr:spPr>
        <a:xfrm>
          <a:off x="1428750" y="3895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105" name="Testo 9"/>
        <xdr:cNvSpPr txBox="1">
          <a:spLocks noChangeArrowheads="1"/>
        </xdr:cNvSpPr>
      </xdr:nvSpPr>
      <xdr:spPr>
        <a:xfrm>
          <a:off x="34290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106" name="Testo 10"/>
        <xdr:cNvSpPr txBox="1">
          <a:spLocks noChangeArrowheads="1"/>
        </xdr:cNvSpPr>
      </xdr:nvSpPr>
      <xdr:spPr>
        <a:xfrm>
          <a:off x="0" y="2838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107" name="Testo 5"/>
        <xdr:cNvSpPr txBox="1">
          <a:spLocks noChangeArrowheads="1"/>
        </xdr:cNvSpPr>
      </xdr:nvSpPr>
      <xdr:spPr>
        <a:xfrm>
          <a:off x="2781300" y="2838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108" name="Testo 6"/>
        <xdr:cNvSpPr txBox="1">
          <a:spLocks noChangeArrowheads="1"/>
        </xdr:cNvSpPr>
      </xdr:nvSpPr>
      <xdr:spPr>
        <a:xfrm>
          <a:off x="34290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105727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0" name="Testo 4"/>
        <xdr:cNvSpPr txBox="1">
          <a:spLocks noChangeArrowheads="1"/>
        </xdr:cNvSpPr>
      </xdr:nvSpPr>
      <xdr:spPr>
        <a:xfrm>
          <a:off x="14287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3762375" y="2838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413385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3" name="Testo 8"/>
        <xdr:cNvSpPr txBox="1">
          <a:spLocks noChangeArrowheads="1"/>
        </xdr:cNvSpPr>
      </xdr:nvSpPr>
      <xdr:spPr>
        <a:xfrm>
          <a:off x="105727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4" name="Testo 9"/>
        <xdr:cNvSpPr txBox="1">
          <a:spLocks noChangeArrowheads="1"/>
        </xdr:cNvSpPr>
      </xdr:nvSpPr>
      <xdr:spPr>
        <a:xfrm>
          <a:off x="14287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115" name="Testo 5"/>
        <xdr:cNvSpPr txBox="1">
          <a:spLocks noChangeArrowheads="1"/>
        </xdr:cNvSpPr>
      </xdr:nvSpPr>
      <xdr:spPr>
        <a:xfrm>
          <a:off x="3762375" y="2838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116" name="Testo 6"/>
        <xdr:cNvSpPr txBox="1">
          <a:spLocks noChangeArrowheads="1"/>
        </xdr:cNvSpPr>
      </xdr:nvSpPr>
      <xdr:spPr>
        <a:xfrm>
          <a:off x="413385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7" name="Testo 3"/>
        <xdr:cNvSpPr txBox="1">
          <a:spLocks noChangeArrowheads="1"/>
        </xdr:cNvSpPr>
      </xdr:nvSpPr>
      <xdr:spPr>
        <a:xfrm>
          <a:off x="105727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8" name="Testo 4"/>
        <xdr:cNvSpPr txBox="1">
          <a:spLocks noChangeArrowheads="1"/>
        </xdr:cNvSpPr>
      </xdr:nvSpPr>
      <xdr:spPr>
        <a:xfrm>
          <a:off x="14287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9" name="Testo 8"/>
        <xdr:cNvSpPr txBox="1">
          <a:spLocks noChangeArrowheads="1"/>
        </xdr:cNvSpPr>
      </xdr:nvSpPr>
      <xdr:spPr>
        <a:xfrm>
          <a:off x="105727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20" name="Testo 9"/>
        <xdr:cNvSpPr txBox="1">
          <a:spLocks noChangeArrowheads="1"/>
        </xdr:cNvSpPr>
      </xdr:nvSpPr>
      <xdr:spPr>
        <a:xfrm>
          <a:off x="14287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14287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22" name="Testo 9"/>
        <xdr:cNvSpPr txBox="1">
          <a:spLocks noChangeArrowheads="1"/>
        </xdr:cNvSpPr>
      </xdr:nvSpPr>
      <xdr:spPr>
        <a:xfrm>
          <a:off x="14287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57150</xdr:colOff>
      <xdr:row>22</xdr:row>
      <xdr:rowOff>0</xdr:rowOff>
    </xdr:to>
    <xdr:sp fLocksText="0">
      <xdr:nvSpPr>
        <xdr:cNvPr id="123" name="Testo 3"/>
        <xdr:cNvSpPr txBox="1">
          <a:spLocks noChangeArrowheads="1"/>
        </xdr:cNvSpPr>
      </xdr:nvSpPr>
      <xdr:spPr>
        <a:xfrm>
          <a:off x="142875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57150</xdr:colOff>
      <xdr:row>10</xdr:row>
      <xdr:rowOff>0</xdr:rowOff>
    </xdr:to>
    <xdr:sp fLocksText="0">
      <xdr:nvSpPr>
        <xdr:cNvPr id="124" name="Testo 5"/>
        <xdr:cNvSpPr txBox="1">
          <a:spLocks noChangeArrowheads="1"/>
        </xdr:cNvSpPr>
      </xdr:nvSpPr>
      <xdr:spPr>
        <a:xfrm>
          <a:off x="4133850" y="2838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57150</xdr:colOff>
      <xdr:row>22</xdr:row>
      <xdr:rowOff>0</xdr:rowOff>
    </xdr:to>
    <xdr:sp fLocksText="0">
      <xdr:nvSpPr>
        <xdr:cNvPr id="125" name="Testo 8"/>
        <xdr:cNvSpPr txBox="1">
          <a:spLocks noChangeArrowheads="1"/>
        </xdr:cNvSpPr>
      </xdr:nvSpPr>
      <xdr:spPr>
        <a:xfrm>
          <a:off x="142875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57150</xdr:colOff>
      <xdr:row>10</xdr:row>
      <xdr:rowOff>0</xdr:rowOff>
    </xdr:to>
    <xdr:sp fLocksText="0">
      <xdr:nvSpPr>
        <xdr:cNvPr id="126" name="Testo 5"/>
        <xdr:cNvSpPr txBox="1">
          <a:spLocks noChangeArrowheads="1"/>
        </xdr:cNvSpPr>
      </xdr:nvSpPr>
      <xdr:spPr>
        <a:xfrm>
          <a:off x="4133850" y="2838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127" name="Testo 10"/>
        <xdr:cNvSpPr txBox="1">
          <a:spLocks noChangeArrowheads="1"/>
        </xdr:cNvSpPr>
      </xdr:nvSpPr>
      <xdr:spPr>
        <a:xfrm>
          <a:off x="0" y="28384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28" name="Testo 2"/>
        <xdr:cNvSpPr txBox="1">
          <a:spLocks noChangeArrowheads="1"/>
        </xdr:cNvSpPr>
      </xdr:nvSpPr>
      <xdr:spPr>
        <a:xfrm>
          <a:off x="781050" y="389572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29" name="Testo 3"/>
        <xdr:cNvSpPr txBox="1">
          <a:spLocks noChangeArrowheads="1"/>
        </xdr:cNvSpPr>
      </xdr:nvSpPr>
      <xdr:spPr>
        <a:xfrm>
          <a:off x="240982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0" name="Testo 4"/>
        <xdr:cNvSpPr txBox="1">
          <a:spLocks noChangeArrowheads="1"/>
        </xdr:cNvSpPr>
      </xdr:nvSpPr>
      <xdr:spPr>
        <a:xfrm>
          <a:off x="27813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1" name="Testo 5"/>
        <xdr:cNvSpPr txBox="1">
          <a:spLocks noChangeArrowheads="1"/>
        </xdr:cNvSpPr>
      </xdr:nvSpPr>
      <xdr:spPr>
        <a:xfrm>
          <a:off x="240982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2" name="Testo 6"/>
        <xdr:cNvSpPr txBox="1">
          <a:spLocks noChangeArrowheads="1"/>
        </xdr:cNvSpPr>
      </xdr:nvSpPr>
      <xdr:spPr>
        <a:xfrm>
          <a:off x="27813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3" name="Testo 8"/>
        <xdr:cNvSpPr txBox="1">
          <a:spLocks noChangeArrowheads="1"/>
        </xdr:cNvSpPr>
      </xdr:nvSpPr>
      <xdr:spPr>
        <a:xfrm>
          <a:off x="240982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4" name="Testo 9"/>
        <xdr:cNvSpPr txBox="1">
          <a:spLocks noChangeArrowheads="1"/>
        </xdr:cNvSpPr>
      </xdr:nvSpPr>
      <xdr:spPr>
        <a:xfrm>
          <a:off x="27813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35" name="Testo 10"/>
        <xdr:cNvSpPr txBox="1">
          <a:spLocks noChangeArrowheads="1"/>
        </xdr:cNvSpPr>
      </xdr:nvSpPr>
      <xdr:spPr>
        <a:xfrm>
          <a:off x="0" y="3895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6" name="Testo 5"/>
        <xdr:cNvSpPr txBox="1">
          <a:spLocks noChangeArrowheads="1"/>
        </xdr:cNvSpPr>
      </xdr:nvSpPr>
      <xdr:spPr>
        <a:xfrm>
          <a:off x="240982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7" name="Testo 6"/>
        <xdr:cNvSpPr txBox="1">
          <a:spLocks noChangeArrowheads="1"/>
        </xdr:cNvSpPr>
      </xdr:nvSpPr>
      <xdr:spPr>
        <a:xfrm>
          <a:off x="27813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8" name="Testo 2"/>
        <xdr:cNvSpPr txBox="1">
          <a:spLocks noChangeArrowheads="1"/>
        </xdr:cNvSpPr>
      </xdr:nvSpPr>
      <xdr:spPr>
        <a:xfrm>
          <a:off x="781050" y="389572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9" name="Testo 3"/>
        <xdr:cNvSpPr txBox="1">
          <a:spLocks noChangeArrowheads="1"/>
        </xdr:cNvSpPr>
      </xdr:nvSpPr>
      <xdr:spPr>
        <a:xfrm>
          <a:off x="240982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40" name="Testo 4"/>
        <xdr:cNvSpPr txBox="1">
          <a:spLocks noChangeArrowheads="1"/>
        </xdr:cNvSpPr>
      </xdr:nvSpPr>
      <xdr:spPr>
        <a:xfrm>
          <a:off x="27813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41" name="Testo 8"/>
        <xdr:cNvSpPr txBox="1">
          <a:spLocks noChangeArrowheads="1"/>
        </xdr:cNvSpPr>
      </xdr:nvSpPr>
      <xdr:spPr>
        <a:xfrm>
          <a:off x="240982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42" name="Testo 9"/>
        <xdr:cNvSpPr txBox="1">
          <a:spLocks noChangeArrowheads="1"/>
        </xdr:cNvSpPr>
      </xdr:nvSpPr>
      <xdr:spPr>
        <a:xfrm>
          <a:off x="27813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43" name="Testo 10"/>
        <xdr:cNvSpPr txBox="1">
          <a:spLocks noChangeArrowheads="1"/>
        </xdr:cNvSpPr>
      </xdr:nvSpPr>
      <xdr:spPr>
        <a:xfrm>
          <a:off x="0" y="3895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44" name="Testo 2"/>
        <xdr:cNvSpPr txBox="1">
          <a:spLocks noChangeArrowheads="1"/>
        </xdr:cNvSpPr>
      </xdr:nvSpPr>
      <xdr:spPr>
        <a:xfrm>
          <a:off x="781050" y="389572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145" name="Testo 3"/>
        <xdr:cNvSpPr txBox="1">
          <a:spLocks noChangeArrowheads="1"/>
        </xdr:cNvSpPr>
      </xdr:nvSpPr>
      <xdr:spPr>
        <a:xfrm>
          <a:off x="17049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46" name="Testo 4"/>
        <xdr:cNvSpPr txBox="1">
          <a:spLocks noChangeArrowheads="1"/>
        </xdr:cNvSpPr>
      </xdr:nvSpPr>
      <xdr:spPr>
        <a:xfrm>
          <a:off x="27813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147" name="Testo 8"/>
        <xdr:cNvSpPr txBox="1">
          <a:spLocks noChangeArrowheads="1"/>
        </xdr:cNvSpPr>
      </xdr:nvSpPr>
      <xdr:spPr>
        <a:xfrm>
          <a:off x="17049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48" name="Testo 9"/>
        <xdr:cNvSpPr txBox="1">
          <a:spLocks noChangeArrowheads="1"/>
        </xdr:cNvSpPr>
      </xdr:nvSpPr>
      <xdr:spPr>
        <a:xfrm>
          <a:off x="27813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49" name="Testo 10"/>
        <xdr:cNvSpPr txBox="1">
          <a:spLocks noChangeArrowheads="1"/>
        </xdr:cNvSpPr>
      </xdr:nvSpPr>
      <xdr:spPr>
        <a:xfrm>
          <a:off x="0" y="3895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50" name="Testo 2"/>
        <xdr:cNvSpPr txBox="1">
          <a:spLocks noChangeArrowheads="1"/>
        </xdr:cNvSpPr>
      </xdr:nvSpPr>
      <xdr:spPr>
        <a:xfrm>
          <a:off x="809625" y="389572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51" name="Testo 3"/>
        <xdr:cNvSpPr txBox="1">
          <a:spLocks noChangeArrowheads="1"/>
        </xdr:cNvSpPr>
      </xdr:nvSpPr>
      <xdr:spPr>
        <a:xfrm>
          <a:off x="2781300" y="3895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52" name="Testo 4"/>
        <xdr:cNvSpPr txBox="1">
          <a:spLocks noChangeArrowheads="1"/>
        </xdr:cNvSpPr>
      </xdr:nvSpPr>
      <xdr:spPr>
        <a:xfrm>
          <a:off x="34290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53" name="Testo 5"/>
        <xdr:cNvSpPr txBox="1">
          <a:spLocks noChangeArrowheads="1"/>
        </xdr:cNvSpPr>
      </xdr:nvSpPr>
      <xdr:spPr>
        <a:xfrm>
          <a:off x="2781300" y="3895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54" name="Testo 6"/>
        <xdr:cNvSpPr txBox="1">
          <a:spLocks noChangeArrowheads="1"/>
        </xdr:cNvSpPr>
      </xdr:nvSpPr>
      <xdr:spPr>
        <a:xfrm>
          <a:off x="34290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55" name="Testo 8"/>
        <xdr:cNvSpPr txBox="1">
          <a:spLocks noChangeArrowheads="1"/>
        </xdr:cNvSpPr>
      </xdr:nvSpPr>
      <xdr:spPr>
        <a:xfrm>
          <a:off x="2781300" y="3895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56" name="Testo 9"/>
        <xdr:cNvSpPr txBox="1">
          <a:spLocks noChangeArrowheads="1"/>
        </xdr:cNvSpPr>
      </xdr:nvSpPr>
      <xdr:spPr>
        <a:xfrm>
          <a:off x="34290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57" name="Testo 10"/>
        <xdr:cNvSpPr txBox="1">
          <a:spLocks noChangeArrowheads="1"/>
        </xdr:cNvSpPr>
      </xdr:nvSpPr>
      <xdr:spPr>
        <a:xfrm>
          <a:off x="0" y="3895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58" name="Testo 5"/>
        <xdr:cNvSpPr txBox="1">
          <a:spLocks noChangeArrowheads="1"/>
        </xdr:cNvSpPr>
      </xdr:nvSpPr>
      <xdr:spPr>
        <a:xfrm>
          <a:off x="2781300" y="3895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59" name="Testo 6"/>
        <xdr:cNvSpPr txBox="1">
          <a:spLocks noChangeArrowheads="1"/>
        </xdr:cNvSpPr>
      </xdr:nvSpPr>
      <xdr:spPr>
        <a:xfrm>
          <a:off x="34290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0" name="Testo 3"/>
        <xdr:cNvSpPr txBox="1">
          <a:spLocks noChangeArrowheads="1"/>
        </xdr:cNvSpPr>
      </xdr:nvSpPr>
      <xdr:spPr>
        <a:xfrm>
          <a:off x="37623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1" name="Testo 4"/>
        <xdr:cNvSpPr txBox="1">
          <a:spLocks noChangeArrowheads="1"/>
        </xdr:cNvSpPr>
      </xdr:nvSpPr>
      <xdr:spPr>
        <a:xfrm>
          <a:off x="41338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2" name="Testo 5"/>
        <xdr:cNvSpPr txBox="1">
          <a:spLocks noChangeArrowheads="1"/>
        </xdr:cNvSpPr>
      </xdr:nvSpPr>
      <xdr:spPr>
        <a:xfrm>
          <a:off x="37623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3" name="Testo 6"/>
        <xdr:cNvSpPr txBox="1">
          <a:spLocks noChangeArrowheads="1"/>
        </xdr:cNvSpPr>
      </xdr:nvSpPr>
      <xdr:spPr>
        <a:xfrm>
          <a:off x="41338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4" name="Testo 8"/>
        <xdr:cNvSpPr txBox="1">
          <a:spLocks noChangeArrowheads="1"/>
        </xdr:cNvSpPr>
      </xdr:nvSpPr>
      <xdr:spPr>
        <a:xfrm>
          <a:off x="37623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5" name="Testo 9"/>
        <xdr:cNvSpPr txBox="1">
          <a:spLocks noChangeArrowheads="1"/>
        </xdr:cNvSpPr>
      </xdr:nvSpPr>
      <xdr:spPr>
        <a:xfrm>
          <a:off x="41338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6" name="Testo 5"/>
        <xdr:cNvSpPr txBox="1">
          <a:spLocks noChangeArrowheads="1"/>
        </xdr:cNvSpPr>
      </xdr:nvSpPr>
      <xdr:spPr>
        <a:xfrm>
          <a:off x="37623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7" name="Testo 6"/>
        <xdr:cNvSpPr txBox="1">
          <a:spLocks noChangeArrowheads="1"/>
        </xdr:cNvSpPr>
      </xdr:nvSpPr>
      <xdr:spPr>
        <a:xfrm>
          <a:off x="41338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8" name="Testo 3"/>
        <xdr:cNvSpPr txBox="1">
          <a:spLocks noChangeArrowheads="1"/>
        </xdr:cNvSpPr>
      </xdr:nvSpPr>
      <xdr:spPr>
        <a:xfrm>
          <a:off x="37623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9" name="Testo 4"/>
        <xdr:cNvSpPr txBox="1">
          <a:spLocks noChangeArrowheads="1"/>
        </xdr:cNvSpPr>
      </xdr:nvSpPr>
      <xdr:spPr>
        <a:xfrm>
          <a:off x="41338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70" name="Testo 8"/>
        <xdr:cNvSpPr txBox="1">
          <a:spLocks noChangeArrowheads="1"/>
        </xdr:cNvSpPr>
      </xdr:nvSpPr>
      <xdr:spPr>
        <a:xfrm>
          <a:off x="37623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71" name="Testo 9"/>
        <xdr:cNvSpPr txBox="1">
          <a:spLocks noChangeArrowheads="1"/>
        </xdr:cNvSpPr>
      </xdr:nvSpPr>
      <xdr:spPr>
        <a:xfrm>
          <a:off x="41338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72" name="Testo 4"/>
        <xdr:cNvSpPr txBox="1">
          <a:spLocks noChangeArrowheads="1"/>
        </xdr:cNvSpPr>
      </xdr:nvSpPr>
      <xdr:spPr>
        <a:xfrm>
          <a:off x="41338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73" name="Testo 9"/>
        <xdr:cNvSpPr txBox="1">
          <a:spLocks noChangeArrowheads="1"/>
        </xdr:cNvSpPr>
      </xdr:nvSpPr>
      <xdr:spPr>
        <a:xfrm>
          <a:off x="413385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74" name="Testo 3"/>
        <xdr:cNvSpPr txBox="1">
          <a:spLocks noChangeArrowheads="1"/>
        </xdr:cNvSpPr>
      </xdr:nvSpPr>
      <xdr:spPr>
        <a:xfrm>
          <a:off x="4133850" y="3895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75" name="Testo 5"/>
        <xdr:cNvSpPr txBox="1">
          <a:spLocks noChangeArrowheads="1"/>
        </xdr:cNvSpPr>
      </xdr:nvSpPr>
      <xdr:spPr>
        <a:xfrm>
          <a:off x="4133850" y="3895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76" name="Testo 8"/>
        <xdr:cNvSpPr txBox="1">
          <a:spLocks noChangeArrowheads="1"/>
        </xdr:cNvSpPr>
      </xdr:nvSpPr>
      <xdr:spPr>
        <a:xfrm>
          <a:off x="4133850" y="3895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77" name="Testo 5"/>
        <xdr:cNvSpPr txBox="1">
          <a:spLocks noChangeArrowheads="1"/>
        </xdr:cNvSpPr>
      </xdr:nvSpPr>
      <xdr:spPr>
        <a:xfrm>
          <a:off x="4133850" y="3895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78" name="Testo 10"/>
        <xdr:cNvSpPr txBox="1">
          <a:spLocks noChangeArrowheads="1"/>
        </xdr:cNvSpPr>
      </xdr:nvSpPr>
      <xdr:spPr>
        <a:xfrm>
          <a:off x="0" y="38957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79" name="Testo 2"/>
        <xdr:cNvSpPr txBox="1">
          <a:spLocks noChangeArrowheads="1"/>
        </xdr:cNvSpPr>
      </xdr:nvSpPr>
      <xdr:spPr>
        <a:xfrm>
          <a:off x="781050" y="49530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0" name="Testo 3"/>
        <xdr:cNvSpPr txBox="1">
          <a:spLocks noChangeArrowheads="1"/>
        </xdr:cNvSpPr>
      </xdr:nvSpPr>
      <xdr:spPr>
        <a:xfrm>
          <a:off x="240982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1" name="Testo 4"/>
        <xdr:cNvSpPr txBox="1">
          <a:spLocks noChangeArrowheads="1"/>
        </xdr:cNvSpPr>
      </xdr:nvSpPr>
      <xdr:spPr>
        <a:xfrm>
          <a:off x="27813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2" name="Testo 5"/>
        <xdr:cNvSpPr txBox="1">
          <a:spLocks noChangeArrowheads="1"/>
        </xdr:cNvSpPr>
      </xdr:nvSpPr>
      <xdr:spPr>
        <a:xfrm>
          <a:off x="240982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3" name="Testo 6"/>
        <xdr:cNvSpPr txBox="1">
          <a:spLocks noChangeArrowheads="1"/>
        </xdr:cNvSpPr>
      </xdr:nvSpPr>
      <xdr:spPr>
        <a:xfrm>
          <a:off x="27813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4" name="Testo 8"/>
        <xdr:cNvSpPr txBox="1">
          <a:spLocks noChangeArrowheads="1"/>
        </xdr:cNvSpPr>
      </xdr:nvSpPr>
      <xdr:spPr>
        <a:xfrm>
          <a:off x="240982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5" name="Testo 9"/>
        <xdr:cNvSpPr txBox="1">
          <a:spLocks noChangeArrowheads="1"/>
        </xdr:cNvSpPr>
      </xdr:nvSpPr>
      <xdr:spPr>
        <a:xfrm>
          <a:off x="27813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86" name="Testo 10"/>
        <xdr:cNvSpPr txBox="1">
          <a:spLocks noChangeArrowheads="1"/>
        </xdr:cNvSpPr>
      </xdr:nvSpPr>
      <xdr:spPr>
        <a:xfrm>
          <a:off x="0" y="4953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7" name="Testo 5"/>
        <xdr:cNvSpPr txBox="1">
          <a:spLocks noChangeArrowheads="1"/>
        </xdr:cNvSpPr>
      </xdr:nvSpPr>
      <xdr:spPr>
        <a:xfrm>
          <a:off x="240982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8" name="Testo 6"/>
        <xdr:cNvSpPr txBox="1">
          <a:spLocks noChangeArrowheads="1"/>
        </xdr:cNvSpPr>
      </xdr:nvSpPr>
      <xdr:spPr>
        <a:xfrm>
          <a:off x="27813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89" name="Testo 2"/>
        <xdr:cNvSpPr txBox="1">
          <a:spLocks noChangeArrowheads="1"/>
        </xdr:cNvSpPr>
      </xdr:nvSpPr>
      <xdr:spPr>
        <a:xfrm>
          <a:off x="781050" y="49530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90" name="Testo 3"/>
        <xdr:cNvSpPr txBox="1">
          <a:spLocks noChangeArrowheads="1"/>
        </xdr:cNvSpPr>
      </xdr:nvSpPr>
      <xdr:spPr>
        <a:xfrm>
          <a:off x="240982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91" name="Testo 4"/>
        <xdr:cNvSpPr txBox="1">
          <a:spLocks noChangeArrowheads="1"/>
        </xdr:cNvSpPr>
      </xdr:nvSpPr>
      <xdr:spPr>
        <a:xfrm>
          <a:off x="27813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92" name="Testo 8"/>
        <xdr:cNvSpPr txBox="1">
          <a:spLocks noChangeArrowheads="1"/>
        </xdr:cNvSpPr>
      </xdr:nvSpPr>
      <xdr:spPr>
        <a:xfrm>
          <a:off x="240982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93" name="Testo 9"/>
        <xdr:cNvSpPr txBox="1">
          <a:spLocks noChangeArrowheads="1"/>
        </xdr:cNvSpPr>
      </xdr:nvSpPr>
      <xdr:spPr>
        <a:xfrm>
          <a:off x="27813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94" name="Testo 10"/>
        <xdr:cNvSpPr txBox="1">
          <a:spLocks noChangeArrowheads="1"/>
        </xdr:cNvSpPr>
      </xdr:nvSpPr>
      <xdr:spPr>
        <a:xfrm>
          <a:off x="0" y="4953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95" name="Testo 2"/>
        <xdr:cNvSpPr txBox="1">
          <a:spLocks noChangeArrowheads="1"/>
        </xdr:cNvSpPr>
      </xdr:nvSpPr>
      <xdr:spPr>
        <a:xfrm>
          <a:off x="781050" y="49530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196" name="Testo 3"/>
        <xdr:cNvSpPr txBox="1">
          <a:spLocks noChangeArrowheads="1"/>
        </xdr:cNvSpPr>
      </xdr:nvSpPr>
      <xdr:spPr>
        <a:xfrm>
          <a:off x="170497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97" name="Testo 4"/>
        <xdr:cNvSpPr txBox="1">
          <a:spLocks noChangeArrowheads="1"/>
        </xdr:cNvSpPr>
      </xdr:nvSpPr>
      <xdr:spPr>
        <a:xfrm>
          <a:off x="27813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198" name="Testo 8"/>
        <xdr:cNvSpPr txBox="1">
          <a:spLocks noChangeArrowheads="1"/>
        </xdr:cNvSpPr>
      </xdr:nvSpPr>
      <xdr:spPr>
        <a:xfrm>
          <a:off x="170497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99" name="Testo 9"/>
        <xdr:cNvSpPr txBox="1">
          <a:spLocks noChangeArrowheads="1"/>
        </xdr:cNvSpPr>
      </xdr:nvSpPr>
      <xdr:spPr>
        <a:xfrm>
          <a:off x="27813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200" name="Testo 10"/>
        <xdr:cNvSpPr txBox="1">
          <a:spLocks noChangeArrowheads="1"/>
        </xdr:cNvSpPr>
      </xdr:nvSpPr>
      <xdr:spPr>
        <a:xfrm>
          <a:off x="0" y="4953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01" name="Testo 2"/>
        <xdr:cNvSpPr txBox="1">
          <a:spLocks noChangeArrowheads="1"/>
        </xdr:cNvSpPr>
      </xdr:nvSpPr>
      <xdr:spPr>
        <a:xfrm>
          <a:off x="809625" y="495300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202" name="Testo 3"/>
        <xdr:cNvSpPr txBox="1">
          <a:spLocks noChangeArrowheads="1"/>
        </xdr:cNvSpPr>
      </xdr:nvSpPr>
      <xdr:spPr>
        <a:xfrm>
          <a:off x="278130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03" name="Testo 4"/>
        <xdr:cNvSpPr txBox="1">
          <a:spLocks noChangeArrowheads="1"/>
        </xdr:cNvSpPr>
      </xdr:nvSpPr>
      <xdr:spPr>
        <a:xfrm>
          <a:off x="34290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204" name="Testo 5"/>
        <xdr:cNvSpPr txBox="1">
          <a:spLocks noChangeArrowheads="1"/>
        </xdr:cNvSpPr>
      </xdr:nvSpPr>
      <xdr:spPr>
        <a:xfrm>
          <a:off x="278130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05" name="Testo 6"/>
        <xdr:cNvSpPr txBox="1">
          <a:spLocks noChangeArrowheads="1"/>
        </xdr:cNvSpPr>
      </xdr:nvSpPr>
      <xdr:spPr>
        <a:xfrm>
          <a:off x="34290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206" name="Testo 8"/>
        <xdr:cNvSpPr txBox="1">
          <a:spLocks noChangeArrowheads="1"/>
        </xdr:cNvSpPr>
      </xdr:nvSpPr>
      <xdr:spPr>
        <a:xfrm>
          <a:off x="278130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07" name="Testo 9"/>
        <xdr:cNvSpPr txBox="1">
          <a:spLocks noChangeArrowheads="1"/>
        </xdr:cNvSpPr>
      </xdr:nvSpPr>
      <xdr:spPr>
        <a:xfrm>
          <a:off x="34290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208" name="Testo 10"/>
        <xdr:cNvSpPr txBox="1">
          <a:spLocks noChangeArrowheads="1"/>
        </xdr:cNvSpPr>
      </xdr:nvSpPr>
      <xdr:spPr>
        <a:xfrm>
          <a:off x="0" y="4953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209" name="Testo 5"/>
        <xdr:cNvSpPr txBox="1">
          <a:spLocks noChangeArrowheads="1"/>
        </xdr:cNvSpPr>
      </xdr:nvSpPr>
      <xdr:spPr>
        <a:xfrm>
          <a:off x="278130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10" name="Testo 6"/>
        <xdr:cNvSpPr txBox="1">
          <a:spLocks noChangeArrowheads="1"/>
        </xdr:cNvSpPr>
      </xdr:nvSpPr>
      <xdr:spPr>
        <a:xfrm>
          <a:off x="34290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1" name="Testo 3"/>
        <xdr:cNvSpPr txBox="1">
          <a:spLocks noChangeArrowheads="1"/>
        </xdr:cNvSpPr>
      </xdr:nvSpPr>
      <xdr:spPr>
        <a:xfrm>
          <a:off x="376237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2" name="Testo 4"/>
        <xdr:cNvSpPr txBox="1">
          <a:spLocks noChangeArrowheads="1"/>
        </xdr:cNvSpPr>
      </xdr:nvSpPr>
      <xdr:spPr>
        <a:xfrm>
          <a:off x="41338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3" name="Testo 5"/>
        <xdr:cNvSpPr txBox="1">
          <a:spLocks noChangeArrowheads="1"/>
        </xdr:cNvSpPr>
      </xdr:nvSpPr>
      <xdr:spPr>
        <a:xfrm>
          <a:off x="376237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4" name="Testo 6"/>
        <xdr:cNvSpPr txBox="1">
          <a:spLocks noChangeArrowheads="1"/>
        </xdr:cNvSpPr>
      </xdr:nvSpPr>
      <xdr:spPr>
        <a:xfrm>
          <a:off x="41338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5" name="Testo 8"/>
        <xdr:cNvSpPr txBox="1">
          <a:spLocks noChangeArrowheads="1"/>
        </xdr:cNvSpPr>
      </xdr:nvSpPr>
      <xdr:spPr>
        <a:xfrm>
          <a:off x="376237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6" name="Testo 9"/>
        <xdr:cNvSpPr txBox="1">
          <a:spLocks noChangeArrowheads="1"/>
        </xdr:cNvSpPr>
      </xdr:nvSpPr>
      <xdr:spPr>
        <a:xfrm>
          <a:off x="41338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7" name="Testo 5"/>
        <xdr:cNvSpPr txBox="1">
          <a:spLocks noChangeArrowheads="1"/>
        </xdr:cNvSpPr>
      </xdr:nvSpPr>
      <xdr:spPr>
        <a:xfrm>
          <a:off x="376237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8" name="Testo 6"/>
        <xdr:cNvSpPr txBox="1">
          <a:spLocks noChangeArrowheads="1"/>
        </xdr:cNvSpPr>
      </xdr:nvSpPr>
      <xdr:spPr>
        <a:xfrm>
          <a:off x="41338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9" name="Testo 3"/>
        <xdr:cNvSpPr txBox="1">
          <a:spLocks noChangeArrowheads="1"/>
        </xdr:cNvSpPr>
      </xdr:nvSpPr>
      <xdr:spPr>
        <a:xfrm>
          <a:off x="376237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20" name="Testo 4"/>
        <xdr:cNvSpPr txBox="1">
          <a:spLocks noChangeArrowheads="1"/>
        </xdr:cNvSpPr>
      </xdr:nvSpPr>
      <xdr:spPr>
        <a:xfrm>
          <a:off x="41338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21" name="Testo 8"/>
        <xdr:cNvSpPr txBox="1">
          <a:spLocks noChangeArrowheads="1"/>
        </xdr:cNvSpPr>
      </xdr:nvSpPr>
      <xdr:spPr>
        <a:xfrm>
          <a:off x="376237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22" name="Testo 9"/>
        <xdr:cNvSpPr txBox="1">
          <a:spLocks noChangeArrowheads="1"/>
        </xdr:cNvSpPr>
      </xdr:nvSpPr>
      <xdr:spPr>
        <a:xfrm>
          <a:off x="41338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23" name="Testo 4"/>
        <xdr:cNvSpPr txBox="1">
          <a:spLocks noChangeArrowheads="1"/>
        </xdr:cNvSpPr>
      </xdr:nvSpPr>
      <xdr:spPr>
        <a:xfrm>
          <a:off x="41338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24" name="Testo 9"/>
        <xdr:cNvSpPr txBox="1">
          <a:spLocks noChangeArrowheads="1"/>
        </xdr:cNvSpPr>
      </xdr:nvSpPr>
      <xdr:spPr>
        <a:xfrm>
          <a:off x="413385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25" name="Testo 3"/>
        <xdr:cNvSpPr txBox="1">
          <a:spLocks noChangeArrowheads="1"/>
        </xdr:cNvSpPr>
      </xdr:nvSpPr>
      <xdr:spPr>
        <a:xfrm>
          <a:off x="413385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26" name="Testo 5"/>
        <xdr:cNvSpPr txBox="1">
          <a:spLocks noChangeArrowheads="1"/>
        </xdr:cNvSpPr>
      </xdr:nvSpPr>
      <xdr:spPr>
        <a:xfrm>
          <a:off x="413385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27" name="Testo 8"/>
        <xdr:cNvSpPr txBox="1">
          <a:spLocks noChangeArrowheads="1"/>
        </xdr:cNvSpPr>
      </xdr:nvSpPr>
      <xdr:spPr>
        <a:xfrm>
          <a:off x="413385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28" name="Testo 5"/>
        <xdr:cNvSpPr txBox="1">
          <a:spLocks noChangeArrowheads="1"/>
        </xdr:cNvSpPr>
      </xdr:nvSpPr>
      <xdr:spPr>
        <a:xfrm>
          <a:off x="4133850" y="4953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229" name="Testo 10"/>
        <xdr:cNvSpPr txBox="1">
          <a:spLocks noChangeArrowheads="1"/>
        </xdr:cNvSpPr>
      </xdr:nvSpPr>
      <xdr:spPr>
        <a:xfrm>
          <a:off x="0" y="4953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30" name="Testo 2"/>
        <xdr:cNvSpPr txBox="1">
          <a:spLocks noChangeArrowheads="1"/>
        </xdr:cNvSpPr>
      </xdr:nvSpPr>
      <xdr:spPr>
        <a:xfrm>
          <a:off x="781050" y="60102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31" name="Testo 3"/>
        <xdr:cNvSpPr txBox="1">
          <a:spLocks noChangeArrowheads="1"/>
        </xdr:cNvSpPr>
      </xdr:nvSpPr>
      <xdr:spPr>
        <a:xfrm>
          <a:off x="2409825" y="2838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32" name="Testo 4"/>
        <xdr:cNvSpPr txBox="1">
          <a:spLocks noChangeArrowheads="1"/>
        </xdr:cNvSpPr>
      </xdr:nvSpPr>
      <xdr:spPr>
        <a:xfrm>
          <a:off x="27813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33" name="Testo 5"/>
        <xdr:cNvSpPr txBox="1">
          <a:spLocks noChangeArrowheads="1"/>
        </xdr:cNvSpPr>
      </xdr:nvSpPr>
      <xdr:spPr>
        <a:xfrm>
          <a:off x="2409825" y="6010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34" name="Testo 6"/>
        <xdr:cNvSpPr txBox="1">
          <a:spLocks noChangeArrowheads="1"/>
        </xdr:cNvSpPr>
      </xdr:nvSpPr>
      <xdr:spPr>
        <a:xfrm>
          <a:off x="2781300" y="6010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35" name="Testo 8"/>
        <xdr:cNvSpPr txBox="1">
          <a:spLocks noChangeArrowheads="1"/>
        </xdr:cNvSpPr>
      </xdr:nvSpPr>
      <xdr:spPr>
        <a:xfrm>
          <a:off x="2409825" y="2838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36" name="Testo 9"/>
        <xdr:cNvSpPr txBox="1">
          <a:spLocks noChangeArrowheads="1"/>
        </xdr:cNvSpPr>
      </xdr:nvSpPr>
      <xdr:spPr>
        <a:xfrm>
          <a:off x="27813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37" name="Testo 10"/>
        <xdr:cNvSpPr txBox="1">
          <a:spLocks noChangeArrowheads="1"/>
        </xdr:cNvSpPr>
      </xdr:nvSpPr>
      <xdr:spPr>
        <a:xfrm>
          <a:off x="0" y="6010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38" name="Testo 5"/>
        <xdr:cNvSpPr txBox="1">
          <a:spLocks noChangeArrowheads="1"/>
        </xdr:cNvSpPr>
      </xdr:nvSpPr>
      <xdr:spPr>
        <a:xfrm>
          <a:off x="2409825" y="6010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39" name="Testo 6"/>
        <xdr:cNvSpPr txBox="1">
          <a:spLocks noChangeArrowheads="1"/>
        </xdr:cNvSpPr>
      </xdr:nvSpPr>
      <xdr:spPr>
        <a:xfrm>
          <a:off x="2781300" y="6010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40" name="Testo 2"/>
        <xdr:cNvSpPr txBox="1">
          <a:spLocks noChangeArrowheads="1"/>
        </xdr:cNvSpPr>
      </xdr:nvSpPr>
      <xdr:spPr>
        <a:xfrm>
          <a:off x="781050" y="60102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41" name="Testo 3"/>
        <xdr:cNvSpPr txBox="1">
          <a:spLocks noChangeArrowheads="1"/>
        </xdr:cNvSpPr>
      </xdr:nvSpPr>
      <xdr:spPr>
        <a:xfrm>
          <a:off x="2409825" y="2838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42" name="Testo 4"/>
        <xdr:cNvSpPr txBox="1">
          <a:spLocks noChangeArrowheads="1"/>
        </xdr:cNvSpPr>
      </xdr:nvSpPr>
      <xdr:spPr>
        <a:xfrm>
          <a:off x="27813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43" name="Testo 8"/>
        <xdr:cNvSpPr txBox="1">
          <a:spLocks noChangeArrowheads="1"/>
        </xdr:cNvSpPr>
      </xdr:nvSpPr>
      <xdr:spPr>
        <a:xfrm>
          <a:off x="2409825" y="2838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44" name="Testo 9"/>
        <xdr:cNvSpPr txBox="1">
          <a:spLocks noChangeArrowheads="1"/>
        </xdr:cNvSpPr>
      </xdr:nvSpPr>
      <xdr:spPr>
        <a:xfrm>
          <a:off x="27813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45" name="Testo 10"/>
        <xdr:cNvSpPr txBox="1">
          <a:spLocks noChangeArrowheads="1"/>
        </xdr:cNvSpPr>
      </xdr:nvSpPr>
      <xdr:spPr>
        <a:xfrm>
          <a:off x="0" y="6010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46" name="Testo 2"/>
        <xdr:cNvSpPr txBox="1">
          <a:spLocks noChangeArrowheads="1"/>
        </xdr:cNvSpPr>
      </xdr:nvSpPr>
      <xdr:spPr>
        <a:xfrm>
          <a:off x="781050" y="60102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247" name="Testo 3"/>
        <xdr:cNvSpPr txBox="1">
          <a:spLocks noChangeArrowheads="1"/>
        </xdr:cNvSpPr>
      </xdr:nvSpPr>
      <xdr:spPr>
        <a:xfrm>
          <a:off x="1704975" y="6010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48" name="Testo 4"/>
        <xdr:cNvSpPr txBox="1">
          <a:spLocks noChangeArrowheads="1"/>
        </xdr:cNvSpPr>
      </xdr:nvSpPr>
      <xdr:spPr>
        <a:xfrm>
          <a:off x="27813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249" name="Testo 8"/>
        <xdr:cNvSpPr txBox="1">
          <a:spLocks noChangeArrowheads="1"/>
        </xdr:cNvSpPr>
      </xdr:nvSpPr>
      <xdr:spPr>
        <a:xfrm>
          <a:off x="1704975" y="6010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50" name="Testo 9"/>
        <xdr:cNvSpPr txBox="1">
          <a:spLocks noChangeArrowheads="1"/>
        </xdr:cNvSpPr>
      </xdr:nvSpPr>
      <xdr:spPr>
        <a:xfrm>
          <a:off x="27813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51" name="Testo 10"/>
        <xdr:cNvSpPr txBox="1">
          <a:spLocks noChangeArrowheads="1"/>
        </xdr:cNvSpPr>
      </xdr:nvSpPr>
      <xdr:spPr>
        <a:xfrm>
          <a:off x="0" y="6010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252" name="Testo 2"/>
        <xdr:cNvSpPr txBox="1">
          <a:spLocks noChangeArrowheads="1"/>
        </xdr:cNvSpPr>
      </xdr:nvSpPr>
      <xdr:spPr>
        <a:xfrm>
          <a:off x="809625" y="601027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253" name="Testo 3"/>
        <xdr:cNvSpPr txBox="1">
          <a:spLocks noChangeArrowheads="1"/>
        </xdr:cNvSpPr>
      </xdr:nvSpPr>
      <xdr:spPr>
        <a:xfrm>
          <a:off x="2781300" y="2838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54" name="Testo 4"/>
        <xdr:cNvSpPr txBox="1">
          <a:spLocks noChangeArrowheads="1"/>
        </xdr:cNvSpPr>
      </xdr:nvSpPr>
      <xdr:spPr>
        <a:xfrm>
          <a:off x="3429000" y="6010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57150</xdr:colOff>
      <xdr:row>28</xdr:row>
      <xdr:rowOff>0</xdr:rowOff>
    </xdr:to>
    <xdr:sp fLocksText="0">
      <xdr:nvSpPr>
        <xdr:cNvPr id="255" name="Testo 5"/>
        <xdr:cNvSpPr txBox="1">
          <a:spLocks noChangeArrowheads="1"/>
        </xdr:cNvSpPr>
      </xdr:nvSpPr>
      <xdr:spPr>
        <a:xfrm>
          <a:off x="2781300" y="6010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56" name="Testo 6"/>
        <xdr:cNvSpPr txBox="1">
          <a:spLocks noChangeArrowheads="1"/>
        </xdr:cNvSpPr>
      </xdr:nvSpPr>
      <xdr:spPr>
        <a:xfrm>
          <a:off x="3429000" y="6010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257" name="Testo 8"/>
        <xdr:cNvSpPr txBox="1">
          <a:spLocks noChangeArrowheads="1"/>
        </xdr:cNvSpPr>
      </xdr:nvSpPr>
      <xdr:spPr>
        <a:xfrm>
          <a:off x="2781300" y="28384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58" name="Testo 9"/>
        <xdr:cNvSpPr txBox="1">
          <a:spLocks noChangeArrowheads="1"/>
        </xdr:cNvSpPr>
      </xdr:nvSpPr>
      <xdr:spPr>
        <a:xfrm>
          <a:off x="3429000" y="6010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59" name="Testo 10"/>
        <xdr:cNvSpPr txBox="1">
          <a:spLocks noChangeArrowheads="1"/>
        </xdr:cNvSpPr>
      </xdr:nvSpPr>
      <xdr:spPr>
        <a:xfrm>
          <a:off x="0" y="6010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57150</xdr:colOff>
      <xdr:row>28</xdr:row>
      <xdr:rowOff>0</xdr:rowOff>
    </xdr:to>
    <xdr:sp fLocksText="0">
      <xdr:nvSpPr>
        <xdr:cNvPr id="260" name="Testo 5"/>
        <xdr:cNvSpPr txBox="1">
          <a:spLocks noChangeArrowheads="1"/>
        </xdr:cNvSpPr>
      </xdr:nvSpPr>
      <xdr:spPr>
        <a:xfrm>
          <a:off x="2781300" y="6010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61" name="Testo 6"/>
        <xdr:cNvSpPr txBox="1">
          <a:spLocks noChangeArrowheads="1"/>
        </xdr:cNvSpPr>
      </xdr:nvSpPr>
      <xdr:spPr>
        <a:xfrm>
          <a:off x="3429000" y="6010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62" name="Testo 3"/>
        <xdr:cNvSpPr txBox="1">
          <a:spLocks noChangeArrowheads="1"/>
        </xdr:cNvSpPr>
      </xdr:nvSpPr>
      <xdr:spPr>
        <a:xfrm>
          <a:off x="240982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63" name="Testo 4"/>
        <xdr:cNvSpPr txBox="1">
          <a:spLocks noChangeArrowheads="1"/>
        </xdr:cNvSpPr>
      </xdr:nvSpPr>
      <xdr:spPr>
        <a:xfrm>
          <a:off x="27813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64" name="Testo 5"/>
        <xdr:cNvSpPr txBox="1">
          <a:spLocks noChangeArrowheads="1"/>
        </xdr:cNvSpPr>
      </xdr:nvSpPr>
      <xdr:spPr>
        <a:xfrm>
          <a:off x="3762375" y="6010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65" name="Testo 6"/>
        <xdr:cNvSpPr txBox="1">
          <a:spLocks noChangeArrowheads="1"/>
        </xdr:cNvSpPr>
      </xdr:nvSpPr>
      <xdr:spPr>
        <a:xfrm>
          <a:off x="4133850" y="6010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66" name="Testo 8"/>
        <xdr:cNvSpPr txBox="1">
          <a:spLocks noChangeArrowheads="1"/>
        </xdr:cNvSpPr>
      </xdr:nvSpPr>
      <xdr:spPr>
        <a:xfrm>
          <a:off x="240982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67" name="Testo 9"/>
        <xdr:cNvSpPr txBox="1">
          <a:spLocks noChangeArrowheads="1"/>
        </xdr:cNvSpPr>
      </xdr:nvSpPr>
      <xdr:spPr>
        <a:xfrm>
          <a:off x="27813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68" name="Testo 5"/>
        <xdr:cNvSpPr txBox="1">
          <a:spLocks noChangeArrowheads="1"/>
        </xdr:cNvSpPr>
      </xdr:nvSpPr>
      <xdr:spPr>
        <a:xfrm>
          <a:off x="3762375" y="6010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69" name="Testo 6"/>
        <xdr:cNvSpPr txBox="1">
          <a:spLocks noChangeArrowheads="1"/>
        </xdr:cNvSpPr>
      </xdr:nvSpPr>
      <xdr:spPr>
        <a:xfrm>
          <a:off x="4133850" y="6010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70" name="Testo 3"/>
        <xdr:cNvSpPr txBox="1">
          <a:spLocks noChangeArrowheads="1"/>
        </xdr:cNvSpPr>
      </xdr:nvSpPr>
      <xdr:spPr>
        <a:xfrm>
          <a:off x="240982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71" name="Testo 4"/>
        <xdr:cNvSpPr txBox="1">
          <a:spLocks noChangeArrowheads="1"/>
        </xdr:cNvSpPr>
      </xdr:nvSpPr>
      <xdr:spPr>
        <a:xfrm>
          <a:off x="27813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72" name="Testo 8"/>
        <xdr:cNvSpPr txBox="1">
          <a:spLocks noChangeArrowheads="1"/>
        </xdr:cNvSpPr>
      </xdr:nvSpPr>
      <xdr:spPr>
        <a:xfrm>
          <a:off x="240982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73" name="Testo 9"/>
        <xdr:cNvSpPr txBox="1">
          <a:spLocks noChangeArrowheads="1"/>
        </xdr:cNvSpPr>
      </xdr:nvSpPr>
      <xdr:spPr>
        <a:xfrm>
          <a:off x="27813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74" name="Testo 4"/>
        <xdr:cNvSpPr txBox="1">
          <a:spLocks noChangeArrowheads="1"/>
        </xdr:cNvSpPr>
      </xdr:nvSpPr>
      <xdr:spPr>
        <a:xfrm>
          <a:off x="27813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75" name="Testo 9"/>
        <xdr:cNvSpPr txBox="1">
          <a:spLocks noChangeArrowheads="1"/>
        </xdr:cNvSpPr>
      </xdr:nvSpPr>
      <xdr:spPr>
        <a:xfrm>
          <a:off x="27813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276" name="Testo 3"/>
        <xdr:cNvSpPr txBox="1">
          <a:spLocks noChangeArrowheads="1"/>
        </xdr:cNvSpPr>
      </xdr:nvSpPr>
      <xdr:spPr>
        <a:xfrm>
          <a:off x="2781300" y="3895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57150</xdr:colOff>
      <xdr:row>28</xdr:row>
      <xdr:rowOff>0</xdr:rowOff>
    </xdr:to>
    <xdr:sp fLocksText="0">
      <xdr:nvSpPr>
        <xdr:cNvPr id="277" name="Testo 5"/>
        <xdr:cNvSpPr txBox="1">
          <a:spLocks noChangeArrowheads="1"/>
        </xdr:cNvSpPr>
      </xdr:nvSpPr>
      <xdr:spPr>
        <a:xfrm>
          <a:off x="4133850" y="6010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278" name="Testo 8"/>
        <xdr:cNvSpPr txBox="1">
          <a:spLocks noChangeArrowheads="1"/>
        </xdr:cNvSpPr>
      </xdr:nvSpPr>
      <xdr:spPr>
        <a:xfrm>
          <a:off x="2781300" y="38957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57150</xdr:colOff>
      <xdr:row>28</xdr:row>
      <xdr:rowOff>0</xdr:rowOff>
    </xdr:to>
    <xdr:sp fLocksText="0">
      <xdr:nvSpPr>
        <xdr:cNvPr id="279" name="Testo 5"/>
        <xdr:cNvSpPr txBox="1">
          <a:spLocks noChangeArrowheads="1"/>
        </xdr:cNvSpPr>
      </xdr:nvSpPr>
      <xdr:spPr>
        <a:xfrm>
          <a:off x="4133850" y="60102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80" name="Testo 10"/>
        <xdr:cNvSpPr txBox="1">
          <a:spLocks noChangeArrowheads="1"/>
        </xdr:cNvSpPr>
      </xdr:nvSpPr>
      <xdr:spPr>
        <a:xfrm>
          <a:off x="0" y="60102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81" name="Testo 2"/>
        <xdr:cNvSpPr txBox="1">
          <a:spLocks noChangeArrowheads="1"/>
        </xdr:cNvSpPr>
      </xdr:nvSpPr>
      <xdr:spPr>
        <a:xfrm>
          <a:off x="781050" y="2838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82" name="Testo 2"/>
        <xdr:cNvSpPr txBox="1">
          <a:spLocks noChangeArrowheads="1"/>
        </xdr:cNvSpPr>
      </xdr:nvSpPr>
      <xdr:spPr>
        <a:xfrm>
          <a:off x="781050" y="2838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83" name="Testo 2"/>
        <xdr:cNvSpPr txBox="1">
          <a:spLocks noChangeArrowheads="1"/>
        </xdr:cNvSpPr>
      </xdr:nvSpPr>
      <xdr:spPr>
        <a:xfrm>
          <a:off x="781050" y="28384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84" name="Testo 3"/>
        <xdr:cNvSpPr txBox="1">
          <a:spLocks noChangeArrowheads="1"/>
        </xdr:cNvSpPr>
      </xdr:nvSpPr>
      <xdr:spPr>
        <a:xfrm>
          <a:off x="1704975" y="2838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85" name="Testo 8"/>
        <xdr:cNvSpPr txBox="1">
          <a:spLocks noChangeArrowheads="1"/>
        </xdr:cNvSpPr>
      </xdr:nvSpPr>
      <xdr:spPr>
        <a:xfrm>
          <a:off x="1704975" y="28384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86" name="Testo 4"/>
        <xdr:cNvSpPr txBox="1">
          <a:spLocks noChangeArrowheads="1"/>
        </xdr:cNvSpPr>
      </xdr:nvSpPr>
      <xdr:spPr>
        <a:xfrm>
          <a:off x="34290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87" name="Testo 9"/>
        <xdr:cNvSpPr txBox="1">
          <a:spLocks noChangeArrowheads="1"/>
        </xdr:cNvSpPr>
      </xdr:nvSpPr>
      <xdr:spPr>
        <a:xfrm>
          <a:off x="3429000" y="28384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88" name="Testo 2"/>
        <xdr:cNvSpPr txBox="1">
          <a:spLocks noChangeArrowheads="1"/>
        </xdr:cNvSpPr>
      </xdr:nvSpPr>
      <xdr:spPr>
        <a:xfrm>
          <a:off x="781050" y="389572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89" name="Testo 2"/>
        <xdr:cNvSpPr txBox="1">
          <a:spLocks noChangeArrowheads="1"/>
        </xdr:cNvSpPr>
      </xdr:nvSpPr>
      <xdr:spPr>
        <a:xfrm>
          <a:off x="781050" y="389572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290" name="Testo 2"/>
        <xdr:cNvSpPr txBox="1">
          <a:spLocks noChangeArrowheads="1"/>
        </xdr:cNvSpPr>
      </xdr:nvSpPr>
      <xdr:spPr>
        <a:xfrm>
          <a:off x="781050" y="389572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291" name="Testo 3"/>
        <xdr:cNvSpPr txBox="1">
          <a:spLocks noChangeArrowheads="1"/>
        </xdr:cNvSpPr>
      </xdr:nvSpPr>
      <xdr:spPr>
        <a:xfrm>
          <a:off x="17049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292" name="Testo 8"/>
        <xdr:cNvSpPr txBox="1">
          <a:spLocks noChangeArrowheads="1"/>
        </xdr:cNvSpPr>
      </xdr:nvSpPr>
      <xdr:spPr>
        <a:xfrm>
          <a:off x="1704975" y="38957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293" name="Testo 2"/>
        <xdr:cNvSpPr txBox="1">
          <a:spLocks noChangeArrowheads="1"/>
        </xdr:cNvSpPr>
      </xdr:nvSpPr>
      <xdr:spPr>
        <a:xfrm>
          <a:off x="809625" y="389572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294" name="Testo 4"/>
        <xdr:cNvSpPr txBox="1">
          <a:spLocks noChangeArrowheads="1"/>
        </xdr:cNvSpPr>
      </xdr:nvSpPr>
      <xdr:spPr>
        <a:xfrm>
          <a:off x="34290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295" name="Testo 9"/>
        <xdr:cNvSpPr txBox="1">
          <a:spLocks noChangeArrowheads="1"/>
        </xdr:cNvSpPr>
      </xdr:nvSpPr>
      <xdr:spPr>
        <a:xfrm>
          <a:off x="3429000" y="3895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96" name="Testo 2"/>
        <xdr:cNvSpPr txBox="1">
          <a:spLocks noChangeArrowheads="1"/>
        </xdr:cNvSpPr>
      </xdr:nvSpPr>
      <xdr:spPr>
        <a:xfrm>
          <a:off x="781050" y="49530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97" name="Testo 2"/>
        <xdr:cNvSpPr txBox="1">
          <a:spLocks noChangeArrowheads="1"/>
        </xdr:cNvSpPr>
      </xdr:nvSpPr>
      <xdr:spPr>
        <a:xfrm>
          <a:off x="781050" y="49530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298" name="Testo 2"/>
        <xdr:cNvSpPr txBox="1">
          <a:spLocks noChangeArrowheads="1"/>
        </xdr:cNvSpPr>
      </xdr:nvSpPr>
      <xdr:spPr>
        <a:xfrm>
          <a:off x="781050" y="49530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299" name="Testo 3"/>
        <xdr:cNvSpPr txBox="1">
          <a:spLocks noChangeArrowheads="1"/>
        </xdr:cNvSpPr>
      </xdr:nvSpPr>
      <xdr:spPr>
        <a:xfrm>
          <a:off x="170497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300" name="Testo 8"/>
        <xdr:cNvSpPr txBox="1">
          <a:spLocks noChangeArrowheads="1"/>
        </xdr:cNvSpPr>
      </xdr:nvSpPr>
      <xdr:spPr>
        <a:xfrm>
          <a:off x="1704975" y="49530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301" name="Testo 2"/>
        <xdr:cNvSpPr txBox="1">
          <a:spLocks noChangeArrowheads="1"/>
        </xdr:cNvSpPr>
      </xdr:nvSpPr>
      <xdr:spPr>
        <a:xfrm>
          <a:off x="809625" y="495300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302" name="Testo 4"/>
        <xdr:cNvSpPr txBox="1">
          <a:spLocks noChangeArrowheads="1"/>
        </xdr:cNvSpPr>
      </xdr:nvSpPr>
      <xdr:spPr>
        <a:xfrm>
          <a:off x="34290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303" name="Testo 9"/>
        <xdr:cNvSpPr txBox="1">
          <a:spLocks noChangeArrowheads="1"/>
        </xdr:cNvSpPr>
      </xdr:nvSpPr>
      <xdr:spPr>
        <a:xfrm>
          <a:off x="3429000" y="4953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04" name="Testo 2"/>
        <xdr:cNvSpPr txBox="1">
          <a:spLocks noChangeArrowheads="1"/>
        </xdr:cNvSpPr>
      </xdr:nvSpPr>
      <xdr:spPr>
        <a:xfrm>
          <a:off x="781050" y="60102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05" name="Testo 2"/>
        <xdr:cNvSpPr txBox="1">
          <a:spLocks noChangeArrowheads="1"/>
        </xdr:cNvSpPr>
      </xdr:nvSpPr>
      <xdr:spPr>
        <a:xfrm>
          <a:off x="781050" y="60102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06" name="Testo 2"/>
        <xdr:cNvSpPr txBox="1">
          <a:spLocks noChangeArrowheads="1"/>
        </xdr:cNvSpPr>
      </xdr:nvSpPr>
      <xdr:spPr>
        <a:xfrm>
          <a:off x="781050" y="60102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307" name="Testo 3"/>
        <xdr:cNvSpPr txBox="1">
          <a:spLocks noChangeArrowheads="1"/>
        </xdr:cNvSpPr>
      </xdr:nvSpPr>
      <xdr:spPr>
        <a:xfrm>
          <a:off x="1704975" y="6010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308" name="Testo 8"/>
        <xdr:cNvSpPr txBox="1">
          <a:spLocks noChangeArrowheads="1"/>
        </xdr:cNvSpPr>
      </xdr:nvSpPr>
      <xdr:spPr>
        <a:xfrm>
          <a:off x="1704975" y="60102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6</xdr:col>
      <xdr:colOff>0</xdr:colOff>
      <xdr:row>28</xdr:row>
      <xdr:rowOff>0</xdr:rowOff>
    </xdr:to>
    <xdr:sp>
      <xdr:nvSpPr>
        <xdr:cNvPr id="309" name="Testo 2"/>
        <xdr:cNvSpPr txBox="1">
          <a:spLocks noChangeArrowheads="1"/>
        </xdr:cNvSpPr>
      </xdr:nvSpPr>
      <xdr:spPr>
        <a:xfrm>
          <a:off x="809625" y="601027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310" name="Testo 4"/>
        <xdr:cNvSpPr txBox="1">
          <a:spLocks noChangeArrowheads="1"/>
        </xdr:cNvSpPr>
      </xdr:nvSpPr>
      <xdr:spPr>
        <a:xfrm>
          <a:off x="3429000" y="6010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311" name="Testo 9"/>
        <xdr:cNvSpPr txBox="1">
          <a:spLocks noChangeArrowheads="1"/>
        </xdr:cNvSpPr>
      </xdr:nvSpPr>
      <xdr:spPr>
        <a:xfrm>
          <a:off x="3429000" y="60102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781050" y="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4098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781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4098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781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40982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7813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781050" y="18573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2409825" y="18573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2781300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240982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2781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2409825" y="18573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2781300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857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240982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27813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781050" y="18573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2409825" y="18573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2781300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2409825" y="18573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2781300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857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4</xdr:row>
      <xdr:rowOff>0</xdr:rowOff>
    </xdr:from>
    <xdr:to>
      <xdr:col>5</xdr:col>
      <xdr:colOff>0</xdr:colOff>
      <xdr:row>4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781050" y="18573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1704975" y="18573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2781300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1704975" y="18573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2781300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857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809625" y="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27813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3" name="Testo 4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4" name="Testo 5"/>
        <xdr:cNvSpPr txBox="1">
          <a:spLocks noChangeArrowheads="1"/>
        </xdr:cNvSpPr>
      </xdr:nvSpPr>
      <xdr:spPr>
        <a:xfrm>
          <a:off x="27813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5" name="Testo 6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57150</xdr:colOff>
      <xdr:row>0</xdr:row>
      <xdr:rowOff>0</xdr:rowOff>
    </xdr:to>
    <xdr:sp fLocksText="0">
      <xdr:nvSpPr>
        <xdr:cNvPr id="36" name="Testo 8"/>
        <xdr:cNvSpPr txBox="1">
          <a:spLocks noChangeArrowheads="1"/>
        </xdr:cNvSpPr>
      </xdr:nvSpPr>
      <xdr:spPr>
        <a:xfrm>
          <a:off x="27813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7" name="Testo 9"/>
        <xdr:cNvSpPr txBox="1">
          <a:spLocks noChangeArrowheads="1"/>
        </xdr:cNvSpPr>
      </xdr:nvSpPr>
      <xdr:spPr>
        <a:xfrm>
          <a:off x="34290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4</xdr:row>
      <xdr:rowOff>0</xdr:rowOff>
    </xdr:from>
    <xdr:to>
      <xdr:col>6</xdr:col>
      <xdr:colOff>0</xdr:colOff>
      <xdr:row>4</xdr:row>
      <xdr:rowOff>0</xdr:rowOff>
    </xdr:to>
    <xdr:sp>
      <xdr:nvSpPr>
        <xdr:cNvPr id="39" name="Testo 2"/>
        <xdr:cNvSpPr txBox="1">
          <a:spLocks noChangeArrowheads="1"/>
        </xdr:cNvSpPr>
      </xdr:nvSpPr>
      <xdr:spPr>
        <a:xfrm>
          <a:off x="809625" y="185737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57150</xdr:colOff>
      <xdr:row>4</xdr:row>
      <xdr:rowOff>0</xdr:rowOff>
    </xdr:to>
    <xdr:sp fLocksText="0">
      <xdr:nvSpPr>
        <xdr:cNvPr id="40" name="Testo 3"/>
        <xdr:cNvSpPr txBox="1">
          <a:spLocks noChangeArrowheads="1"/>
        </xdr:cNvSpPr>
      </xdr:nvSpPr>
      <xdr:spPr>
        <a:xfrm>
          <a:off x="2781300" y="18573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1" name="Testo 4"/>
        <xdr:cNvSpPr txBox="1">
          <a:spLocks noChangeArrowheads="1"/>
        </xdr:cNvSpPr>
      </xdr:nvSpPr>
      <xdr:spPr>
        <a:xfrm>
          <a:off x="3429000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42" name="Testo 5"/>
        <xdr:cNvSpPr txBox="1">
          <a:spLocks noChangeArrowheads="1"/>
        </xdr:cNvSpPr>
      </xdr:nvSpPr>
      <xdr:spPr>
        <a:xfrm>
          <a:off x="27813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43" name="Testo 6"/>
        <xdr:cNvSpPr txBox="1">
          <a:spLocks noChangeArrowheads="1"/>
        </xdr:cNvSpPr>
      </xdr:nvSpPr>
      <xdr:spPr>
        <a:xfrm>
          <a:off x="34290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57150</xdr:colOff>
      <xdr:row>4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2781300" y="18573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45" name="Testo 9"/>
        <xdr:cNvSpPr txBox="1">
          <a:spLocks noChangeArrowheads="1"/>
        </xdr:cNvSpPr>
      </xdr:nvSpPr>
      <xdr:spPr>
        <a:xfrm>
          <a:off x="3429000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6" name="Testo 10"/>
        <xdr:cNvSpPr txBox="1">
          <a:spLocks noChangeArrowheads="1"/>
        </xdr:cNvSpPr>
      </xdr:nvSpPr>
      <xdr:spPr>
        <a:xfrm>
          <a:off x="0" y="1857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57150</xdr:colOff>
      <xdr:row>1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27813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34290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49" name="Testo 3"/>
        <xdr:cNvSpPr txBox="1">
          <a:spLocks noChangeArrowheads="1"/>
        </xdr:cNvSpPr>
      </xdr:nvSpPr>
      <xdr:spPr>
        <a:xfrm>
          <a:off x="37623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0" name="Testo 4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1" name="Testo 5"/>
        <xdr:cNvSpPr txBox="1">
          <a:spLocks noChangeArrowheads="1"/>
        </xdr:cNvSpPr>
      </xdr:nvSpPr>
      <xdr:spPr>
        <a:xfrm>
          <a:off x="37623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2" name="Testo 6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3" name="Testo 8"/>
        <xdr:cNvSpPr txBox="1">
          <a:spLocks noChangeArrowheads="1"/>
        </xdr:cNvSpPr>
      </xdr:nvSpPr>
      <xdr:spPr>
        <a:xfrm>
          <a:off x="3762375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fLocksText="0">
      <xdr:nvSpPr>
        <xdr:cNvPr id="54" name="Testo 9"/>
        <xdr:cNvSpPr txBox="1">
          <a:spLocks noChangeArrowheads="1"/>
        </xdr:cNvSpPr>
      </xdr:nvSpPr>
      <xdr:spPr>
        <a:xfrm>
          <a:off x="41338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5" name="Testo 3"/>
        <xdr:cNvSpPr txBox="1">
          <a:spLocks noChangeArrowheads="1"/>
        </xdr:cNvSpPr>
      </xdr:nvSpPr>
      <xdr:spPr>
        <a:xfrm>
          <a:off x="3762375" y="18573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6" name="Testo 4"/>
        <xdr:cNvSpPr txBox="1">
          <a:spLocks noChangeArrowheads="1"/>
        </xdr:cNvSpPr>
      </xdr:nvSpPr>
      <xdr:spPr>
        <a:xfrm>
          <a:off x="4133850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57" name="Testo 5"/>
        <xdr:cNvSpPr txBox="1">
          <a:spLocks noChangeArrowheads="1"/>
        </xdr:cNvSpPr>
      </xdr:nvSpPr>
      <xdr:spPr>
        <a:xfrm>
          <a:off x="376237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58" name="Testo 6"/>
        <xdr:cNvSpPr txBox="1">
          <a:spLocks noChangeArrowheads="1"/>
        </xdr:cNvSpPr>
      </xdr:nvSpPr>
      <xdr:spPr>
        <a:xfrm>
          <a:off x="4133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59" name="Testo 8"/>
        <xdr:cNvSpPr txBox="1">
          <a:spLocks noChangeArrowheads="1"/>
        </xdr:cNvSpPr>
      </xdr:nvSpPr>
      <xdr:spPr>
        <a:xfrm>
          <a:off x="3762375" y="18573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0" name="Testo 9"/>
        <xdr:cNvSpPr txBox="1">
          <a:spLocks noChangeArrowheads="1"/>
        </xdr:cNvSpPr>
      </xdr:nvSpPr>
      <xdr:spPr>
        <a:xfrm>
          <a:off x="4133850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61" name="Testo 5"/>
        <xdr:cNvSpPr txBox="1">
          <a:spLocks noChangeArrowheads="1"/>
        </xdr:cNvSpPr>
      </xdr:nvSpPr>
      <xdr:spPr>
        <a:xfrm>
          <a:off x="3762375" y="3143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sp fLocksText="0">
      <xdr:nvSpPr>
        <xdr:cNvPr id="62" name="Testo 6"/>
        <xdr:cNvSpPr txBox="1">
          <a:spLocks noChangeArrowheads="1"/>
        </xdr:cNvSpPr>
      </xdr:nvSpPr>
      <xdr:spPr>
        <a:xfrm>
          <a:off x="41338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3" name="Testo 3"/>
        <xdr:cNvSpPr txBox="1">
          <a:spLocks noChangeArrowheads="1"/>
        </xdr:cNvSpPr>
      </xdr:nvSpPr>
      <xdr:spPr>
        <a:xfrm>
          <a:off x="3762375" y="18573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4" name="Testo 4"/>
        <xdr:cNvSpPr txBox="1">
          <a:spLocks noChangeArrowheads="1"/>
        </xdr:cNvSpPr>
      </xdr:nvSpPr>
      <xdr:spPr>
        <a:xfrm>
          <a:off x="4133850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5" name="Testo 8"/>
        <xdr:cNvSpPr txBox="1">
          <a:spLocks noChangeArrowheads="1"/>
        </xdr:cNvSpPr>
      </xdr:nvSpPr>
      <xdr:spPr>
        <a:xfrm>
          <a:off x="3762375" y="18573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6" name="Testo 9"/>
        <xdr:cNvSpPr txBox="1">
          <a:spLocks noChangeArrowheads="1"/>
        </xdr:cNvSpPr>
      </xdr:nvSpPr>
      <xdr:spPr>
        <a:xfrm>
          <a:off x="4133850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7" name="Testo 4"/>
        <xdr:cNvSpPr txBox="1">
          <a:spLocks noChangeArrowheads="1"/>
        </xdr:cNvSpPr>
      </xdr:nvSpPr>
      <xdr:spPr>
        <a:xfrm>
          <a:off x="4133850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 fLocksText="0">
      <xdr:nvSpPr>
        <xdr:cNvPr id="68" name="Testo 9"/>
        <xdr:cNvSpPr txBox="1">
          <a:spLocks noChangeArrowheads="1"/>
        </xdr:cNvSpPr>
      </xdr:nvSpPr>
      <xdr:spPr>
        <a:xfrm>
          <a:off x="4133850" y="1857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69" name="Testo 3"/>
        <xdr:cNvSpPr txBox="1">
          <a:spLocks noChangeArrowheads="1"/>
        </xdr:cNvSpPr>
      </xdr:nvSpPr>
      <xdr:spPr>
        <a:xfrm>
          <a:off x="4133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70" name="Testo 5"/>
        <xdr:cNvSpPr txBox="1">
          <a:spLocks noChangeArrowheads="1"/>
        </xdr:cNvSpPr>
      </xdr:nvSpPr>
      <xdr:spPr>
        <a:xfrm>
          <a:off x="4133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57150</xdr:colOff>
      <xdr:row>0</xdr:row>
      <xdr:rowOff>0</xdr:rowOff>
    </xdr:to>
    <xdr:sp fLocksText="0">
      <xdr:nvSpPr>
        <xdr:cNvPr id="71" name="Testo 8"/>
        <xdr:cNvSpPr txBox="1">
          <a:spLocks noChangeArrowheads="1"/>
        </xdr:cNvSpPr>
      </xdr:nvSpPr>
      <xdr:spPr>
        <a:xfrm>
          <a:off x="4133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72" name="Testo 3"/>
        <xdr:cNvSpPr txBox="1">
          <a:spLocks noChangeArrowheads="1"/>
        </xdr:cNvSpPr>
      </xdr:nvSpPr>
      <xdr:spPr>
        <a:xfrm>
          <a:off x="4133850" y="18573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73" name="Testo 5"/>
        <xdr:cNvSpPr txBox="1">
          <a:spLocks noChangeArrowheads="1"/>
        </xdr:cNvSpPr>
      </xdr:nvSpPr>
      <xdr:spPr>
        <a:xfrm>
          <a:off x="41338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57150</xdr:colOff>
      <xdr:row>4</xdr:row>
      <xdr:rowOff>0</xdr:rowOff>
    </xdr:to>
    <xdr:sp fLocksText="0">
      <xdr:nvSpPr>
        <xdr:cNvPr id="74" name="Testo 8"/>
        <xdr:cNvSpPr txBox="1">
          <a:spLocks noChangeArrowheads="1"/>
        </xdr:cNvSpPr>
      </xdr:nvSpPr>
      <xdr:spPr>
        <a:xfrm>
          <a:off x="4133850" y="18573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0</xdr:rowOff>
    </xdr:from>
    <xdr:to>
      <xdr:col>8</xdr:col>
      <xdr:colOff>57150</xdr:colOff>
      <xdr:row>1</xdr:row>
      <xdr:rowOff>0</xdr:rowOff>
    </xdr:to>
    <xdr:sp fLocksText="0">
      <xdr:nvSpPr>
        <xdr:cNvPr id="75" name="Testo 5"/>
        <xdr:cNvSpPr txBox="1">
          <a:spLocks noChangeArrowheads="1"/>
        </xdr:cNvSpPr>
      </xdr:nvSpPr>
      <xdr:spPr>
        <a:xfrm>
          <a:off x="41338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6" name="Testo 10"/>
        <xdr:cNvSpPr txBox="1">
          <a:spLocks noChangeArrowheads="1"/>
        </xdr:cNvSpPr>
      </xdr:nvSpPr>
      <xdr:spPr>
        <a:xfrm>
          <a:off x="0" y="18573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77" name="Testo 2"/>
        <xdr:cNvSpPr txBox="1">
          <a:spLocks noChangeArrowheads="1"/>
        </xdr:cNvSpPr>
      </xdr:nvSpPr>
      <xdr:spPr>
        <a:xfrm>
          <a:off x="781050" y="2914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78" name="Testo 3"/>
        <xdr:cNvSpPr txBox="1">
          <a:spLocks noChangeArrowheads="1"/>
        </xdr:cNvSpPr>
      </xdr:nvSpPr>
      <xdr:spPr>
        <a:xfrm>
          <a:off x="10572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79" name="Testo 4"/>
        <xdr:cNvSpPr txBox="1">
          <a:spLocks noChangeArrowheads="1"/>
        </xdr:cNvSpPr>
      </xdr:nvSpPr>
      <xdr:spPr>
        <a:xfrm>
          <a:off x="14287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80" name="Testo 5"/>
        <xdr:cNvSpPr txBox="1">
          <a:spLocks noChangeArrowheads="1"/>
        </xdr:cNvSpPr>
      </xdr:nvSpPr>
      <xdr:spPr>
        <a:xfrm>
          <a:off x="240982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81" name="Testo 6"/>
        <xdr:cNvSpPr txBox="1">
          <a:spLocks noChangeArrowheads="1"/>
        </xdr:cNvSpPr>
      </xdr:nvSpPr>
      <xdr:spPr>
        <a:xfrm>
          <a:off x="27813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82" name="Testo 8"/>
        <xdr:cNvSpPr txBox="1">
          <a:spLocks noChangeArrowheads="1"/>
        </xdr:cNvSpPr>
      </xdr:nvSpPr>
      <xdr:spPr>
        <a:xfrm>
          <a:off x="10572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83" name="Testo 9"/>
        <xdr:cNvSpPr txBox="1">
          <a:spLocks noChangeArrowheads="1"/>
        </xdr:cNvSpPr>
      </xdr:nvSpPr>
      <xdr:spPr>
        <a:xfrm>
          <a:off x="14287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2914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85" name="Testo 5"/>
        <xdr:cNvSpPr txBox="1">
          <a:spLocks noChangeArrowheads="1"/>
        </xdr:cNvSpPr>
      </xdr:nvSpPr>
      <xdr:spPr>
        <a:xfrm>
          <a:off x="240982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86" name="Testo 6"/>
        <xdr:cNvSpPr txBox="1">
          <a:spLocks noChangeArrowheads="1"/>
        </xdr:cNvSpPr>
      </xdr:nvSpPr>
      <xdr:spPr>
        <a:xfrm>
          <a:off x="27813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87" name="Testo 2"/>
        <xdr:cNvSpPr txBox="1">
          <a:spLocks noChangeArrowheads="1"/>
        </xdr:cNvSpPr>
      </xdr:nvSpPr>
      <xdr:spPr>
        <a:xfrm>
          <a:off x="781050" y="2914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88" name="Testo 3"/>
        <xdr:cNvSpPr txBox="1">
          <a:spLocks noChangeArrowheads="1"/>
        </xdr:cNvSpPr>
      </xdr:nvSpPr>
      <xdr:spPr>
        <a:xfrm>
          <a:off x="10572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89" name="Testo 4"/>
        <xdr:cNvSpPr txBox="1">
          <a:spLocks noChangeArrowheads="1"/>
        </xdr:cNvSpPr>
      </xdr:nvSpPr>
      <xdr:spPr>
        <a:xfrm>
          <a:off x="14287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90" name="Testo 8"/>
        <xdr:cNvSpPr txBox="1">
          <a:spLocks noChangeArrowheads="1"/>
        </xdr:cNvSpPr>
      </xdr:nvSpPr>
      <xdr:spPr>
        <a:xfrm>
          <a:off x="10572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91" name="Testo 9"/>
        <xdr:cNvSpPr txBox="1">
          <a:spLocks noChangeArrowheads="1"/>
        </xdr:cNvSpPr>
      </xdr:nvSpPr>
      <xdr:spPr>
        <a:xfrm>
          <a:off x="14287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92" name="Testo 10"/>
        <xdr:cNvSpPr txBox="1">
          <a:spLocks noChangeArrowheads="1"/>
        </xdr:cNvSpPr>
      </xdr:nvSpPr>
      <xdr:spPr>
        <a:xfrm>
          <a:off x="0" y="2914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93" name="Testo 2"/>
        <xdr:cNvSpPr txBox="1">
          <a:spLocks noChangeArrowheads="1"/>
        </xdr:cNvSpPr>
      </xdr:nvSpPr>
      <xdr:spPr>
        <a:xfrm>
          <a:off x="781050" y="2914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94" name="Testo 3"/>
        <xdr:cNvSpPr txBox="1">
          <a:spLocks noChangeArrowheads="1"/>
        </xdr:cNvSpPr>
      </xdr:nvSpPr>
      <xdr:spPr>
        <a:xfrm>
          <a:off x="170497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95" name="Testo 4"/>
        <xdr:cNvSpPr txBox="1">
          <a:spLocks noChangeArrowheads="1"/>
        </xdr:cNvSpPr>
      </xdr:nvSpPr>
      <xdr:spPr>
        <a:xfrm>
          <a:off x="14287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170497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0</xdr:colOff>
      <xdr:row>16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14287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98" name="Testo 10"/>
        <xdr:cNvSpPr txBox="1">
          <a:spLocks noChangeArrowheads="1"/>
        </xdr:cNvSpPr>
      </xdr:nvSpPr>
      <xdr:spPr>
        <a:xfrm>
          <a:off x="0" y="2914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99" name="Testo 2"/>
        <xdr:cNvSpPr txBox="1">
          <a:spLocks noChangeArrowheads="1"/>
        </xdr:cNvSpPr>
      </xdr:nvSpPr>
      <xdr:spPr>
        <a:xfrm>
          <a:off x="809625" y="29146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100" name="Testo 3"/>
        <xdr:cNvSpPr txBox="1">
          <a:spLocks noChangeArrowheads="1"/>
        </xdr:cNvSpPr>
      </xdr:nvSpPr>
      <xdr:spPr>
        <a:xfrm>
          <a:off x="1428750" y="397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101" name="Testo 4"/>
        <xdr:cNvSpPr txBox="1">
          <a:spLocks noChangeArrowheads="1"/>
        </xdr:cNvSpPr>
      </xdr:nvSpPr>
      <xdr:spPr>
        <a:xfrm>
          <a:off x="34290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102" name="Testo 5"/>
        <xdr:cNvSpPr txBox="1">
          <a:spLocks noChangeArrowheads="1"/>
        </xdr:cNvSpPr>
      </xdr:nvSpPr>
      <xdr:spPr>
        <a:xfrm>
          <a:off x="278130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103" name="Testo 6"/>
        <xdr:cNvSpPr txBox="1">
          <a:spLocks noChangeArrowheads="1"/>
        </xdr:cNvSpPr>
      </xdr:nvSpPr>
      <xdr:spPr>
        <a:xfrm>
          <a:off x="34290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0</xdr:rowOff>
    </xdr:from>
    <xdr:to>
      <xdr:col>2</xdr:col>
      <xdr:colOff>57150</xdr:colOff>
      <xdr:row>16</xdr:row>
      <xdr:rowOff>0</xdr:rowOff>
    </xdr:to>
    <xdr:sp fLocksText="0">
      <xdr:nvSpPr>
        <xdr:cNvPr id="104" name="Testo 8"/>
        <xdr:cNvSpPr txBox="1">
          <a:spLocks noChangeArrowheads="1"/>
        </xdr:cNvSpPr>
      </xdr:nvSpPr>
      <xdr:spPr>
        <a:xfrm>
          <a:off x="1428750" y="397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105" name="Testo 9"/>
        <xdr:cNvSpPr txBox="1">
          <a:spLocks noChangeArrowheads="1"/>
        </xdr:cNvSpPr>
      </xdr:nvSpPr>
      <xdr:spPr>
        <a:xfrm>
          <a:off x="34290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106" name="Testo 10"/>
        <xdr:cNvSpPr txBox="1">
          <a:spLocks noChangeArrowheads="1"/>
        </xdr:cNvSpPr>
      </xdr:nvSpPr>
      <xdr:spPr>
        <a:xfrm>
          <a:off x="0" y="2914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107" name="Testo 5"/>
        <xdr:cNvSpPr txBox="1">
          <a:spLocks noChangeArrowheads="1"/>
        </xdr:cNvSpPr>
      </xdr:nvSpPr>
      <xdr:spPr>
        <a:xfrm>
          <a:off x="278130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108" name="Testo 6"/>
        <xdr:cNvSpPr txBox="1">
          <a:spLocks noChangeArrowheads="1"/>
        </xdr:cNvSpPr>
      </xdr:nvSpPr>
      <xdr:spPr>
        <a:xfrm>
          <a:off x="34290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10572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0" name="Testo 4"/>
        <xdr:cNvSpPr txBox="1">
          <a:spLocks noChangeArrowheads="1"/>
        </xdr:cNvSpPr>
      </xdr:nvSpPr>
      <xdr:spPr>
        <a:xfrm>
          <a:off x="14287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111" name="Testo 5"/>
        <xdr:cNvSpPr txBox="1">
          <a:spLocks noChangeArrowheads="1"/>
        </xdr:cNvSpPr>
      </xdr:nvSpPr>
      <xdr:spPr>
        <a:xfrm>
          <a:off x="376237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112" name="Testo 6"/>
        <xdr:cNvSpPr txBox="1">
          <a:spLocks noChangeArrowheads="1"/>
        </xdr:cNvSpPr>
      </xdr:nvSpPr>
      <xdr:spPr>
        <a:xfrm>
          <a:off x="41338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3" name="Testo 8"/>
        <xdr:cNvSpPr txBox="1">
          <a:spLocks noChangeArrowheads="1"/>
        </xdr:cNvSpPr>
      </xdr:nvSpPr>
      <xdr:spPr>
        <a:xfrm>
          <a:off x="10572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4" name="Testo 9"/>
        <xdr:cNvSpPr txBox="1">
          <a:spLocks noChangeArrowheads="1"/>
        </xdr:cNvSpPr>
      </xdr:nvSpPr>
      <xdr:spPr>
        <a:xfrm>
          <a:off x="14287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115" name="Testo 5"/>
        <xdr:cNvSpPr txBox="1">
          <a:spLocks noChangeArrowheads="1"/>
        </xdr:cNvSpPr>
      </xdr:nvSpPr>
      <xdr:spPr>
        <a:xfrm>
          <a:off x="376237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116" name="Testo 6"/>
        <xdr:cNvSpPr txBox="1">
          <a:spLocks noChangeArrowheads="1"/>
        </xdr:cNvSpPr>
      </xdr:nvSpPr>
      <xdr:spPr>
        <a:xfrm>
          <a:off x="41338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7" name="Testo 3"/>
        <xdr:cNvSpPr txBox="1">
          <a:spLocks noChangeArrowheads="1"/>
        </xdr:cNvSpPr>
      </xdr:nvSpPr>
      <xdr:spPr>
        <a:xfrm>
          <a:off x="10572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8" name="Testo 4"/>
        <xdr:cNvSpPr txBox="1">
          <a:spLocks noChangeArrowheads="1"/>
        </xdr:cNvSpPr>
      </xdr:nvSpPr>
      <xdr:spPr>
        <a:xfrm>
          <a:off x="14287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19" name="Testo 8"/>
        <xdr:cNvSpPr txBox="1">
          <a:spLocks noChangeArrowheads="1"/>
        </xdr:cNvSpPr>
      </xdr:nvSpPr>
      <xdr:spPr>
        <a:xfrm>
          <a:off x="10572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20" name="Testo 9"/>
        <xdr:cNvSpPr txBox="1">
          <a:spLocks noChangeArrowheads="1"/>
        </xdr:cNvSpPr>
      </xdr:nvSpPr>
      <xdr:spPr>
        <a:xfrm>
          <a:off x="14287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14287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0</xdr:colOff>
      <xdr:row>22</xdr:row>
      <xdr:rowOff>0</xdr:rowOff>
    </xdr:to>
    <xdr:sp fLocksText="0">
      <xdr:nvSpPr>
        <xdr:cNvPr id="122" name="Testo 9"/>
        <xdr:cNvSpPr txBox="1">
          <a:spLocks noChangeArrowheads="1"/>
        </xdr:cNvSpPr>
      </xdr:nvSpPr>
      <xdr:spPr>
        <a:xfrm>
          <a:off x="14287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57150</xdr:colOff>
      <xdr:row>22</xdr:row>
      <xdr:rowOff>0</xdr:rowOff>
    </xdr:to>
    <xdr:sp fLocksText="0">
      <xdr:nvSpPr>
        <xdr:cNvPr id="123" name="Testo 3"/>
        <xdr:cNvSpPr txBox="1">
          <a:spLocks noChangeArrowheads="1"/>
        </xdr:cNvSpPr>
      </xdr:nvSpPr>
      <xdr:spPr>
        <a:xfrm>
          <a:off x="1428750" y="5029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57150</xdr:colOff>
      <xdr:row>10</xdr:row>
      <xdr:rowOff>0</xdr:rowOff>
    </xdr:to>
    <xdr:sp fLocksText="0">
      <xdr:nvSpPr>
        <xdr:cNvPr id="124" name="Testo 5"/>
        <xdr:cNvSpPr txBox="1">
          <a:spLocks noChangeArrowheads="1"/>
        </xdr:cNvSpPr>
      </xdr:nvSpPr>
      <xdr:spPr>
        <a:xfrm>
          <a:off x="413385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22</xdr:row>
      <xdr:rowOff>0</xdr:rowOff>
    </xdr:from>
    <xdr:to>
      <xdr:col>2</xdr:col>
      <xdr:colOff>57150</xdr:colOff>
      <xdr:row>22</xdr:row>
      <xdr:rowOff>0</xdr:rowOff>
    </xdr:to>
    <xdr:sp fLocksText="0">
      <xdr:nvSpPr>
        <xdr:cNvPr id="125" name="Testo 8"/>
        <xdr:cNvSpPr txBox="1">
          <a:spLocks noChangeArrowheads="1"/>
        </xdr:cNvSpPr>
      </xdr:nvSpPr>
      <xdr:spPr>
        <a:xfrm>
          <a:off x="1428750" y="5029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57150</xdr:colOff>
      <xdr:row>10</xdr:row>
      <xdr:rowOff>0</xdr:rowOff>
    </xdr:to>
    <xdr:sp fLocksText="0">
      <xdr:nvSpPr>
        <xdr:cNvPr id="126" name="Testo 5"/>
        <xdr:cNvSpPr txBox="1">
          <a:spLocks noChangeArrowheads="1"/>
        </xdr:cNvSpPr>
      </xdr:nvSpPr>
      <xdr:spPr>
        <a:xfrm>
          <a:off x="413385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609600</xdr:colOff>
      <xdr:row>10</xdr:row>
      <xdr:rowOff>0</xdr:rowOff>
    </xdr:to>
    <xdr:sp>
      <xdr:nvSpPr>
        <xdr:cNvPr id="127" name="Testo 10"/>
        <xdr:cNvSpPr txBox="1">
          <a:spLocks noChangeArrowheads="1"/>
        </xdr:cNvSpPr>
      </xdr:nvSpPr>
      <xdr:spPr>
        <a:xfrm>
          <a:off x="0" y="29146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28" name="Testo 2"/>
        <xdr:cNvSpPr txBox="1">
          <a:spLocks noChangeArrowheads="1"/>
        </xdr:cNvSpPr>
      </xdr:nvSpPr>
      <xdr:spPr>
        <a:xfrm>
          <a:off x="781050" y="397192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29" name="Testo 3"/>
        <xdr:cNvSpPr txBox="1">
          <a:spLocks noChangeArrowheads="1"/>
        </xdr:cNvSpPr>
      </xdr:nvSpPr>
      <xdr:spPr>
        <a:xfrm>
          <a:off x="240982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0" name="Testo 4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1" name="Testo 5"/>
        <xdr:cNvSpPr txBox="1">
          <a:spLocks noChangeArrowheads="1"/>
        </xdr:cNvSpPr>
      </xdr:nvSpPr>
      <xdr:spPr>
        <a:xfrm>
          <a:off x="240982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2" name="Testo 6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3" name="Testo 8"/>
        <xdr:cNvSpPr txBox="1">
          <a:spLocks noChangeArrowheads="1"/>
        </xdr:cNvSpPr>
      </xdr:nvSpPr>
      <xdr:spPr>
        <a:xfrm>
          <a:off x="240982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4" name="Testo 9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35" name="Testo 10"/>
        <xdr:cNvSpPr txBox="1">
          <a:spLocks noChangeArrowheads="1"/>
        </xdr:cNvSpPr>
      </xdr:nvSpPr>
      <xdr:spPr>
        <a:xfrm>
          <a:off x="0" y="39719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6" name="Testo 5"/>
        <xdr:cNvSpPr txBox="1">
          <a:spLocks noChangeArrowheads="1"/>
        </xdr:cNvSpPr>
      </xdr:nvSpPr>
      <xdr:spPr>
        <a:xfrm>
          <a:off x="240982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7" name="Testo 6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38" name="Testo 2"/>
        <xdr:cNvSpPr txBox="1">
          <a:spLocks noChangeArrowheads="1"/>
        </xdr:cNvSpPr>
      </xdr:nvSpPr>
      <xdr:spPr>
        <a:xfrm>
          <a:off x="781050" y="397192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39" name="Testo 3"/>
        <xdr:cNvSpPr txBox="1">
          <a:spLocks noChangeArrowheads="1"/>
        </xdr:cNvSpPr>
      </xdr:nvSpPr>
      <xdr:spPr>
        <a:xfrm>
          <a:off x="240982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40" name="Testo 4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41" name="Testo 8"/>
        <xdr:cNvSpPr txBox="1">
          <a:spLocks noChangeArrowheads="1"/>
        </xdr:cNvSpPr>
      </xdr:nvSpPr>
      <xdr:spPr>
        <a:xfrm>
          <a:off x="240982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42" name="Testo 9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43" name="Testo 10"/>
        <xdr:cNvSpPr txBox="1">
          <a:spLocks noChangeArrowheads="1"/>
        </xdr:cNvSpPr>
      </xdr:nvSpPr>
      <xdr:spPr>
        <a:xfrm>
          <a:off x="0" y="39719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144" name="Testo 2"/>
        <xdr:cNvSpPr txBox="1">
          <a:spLocks noChangeArrowheads="1"/>
        </xdr:cNvSpPr>
      </xdr:nvSpPr>
      <xdr:spPr>
        <a:xfrm>
          <a:off x="781050" y="397192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145" name="Testo 3"/>
        <xdr:cNvSpPr txBox="1">
          <a:spLocks noChangeArrowheads="1"/>
        </xdr:cNvSpPr>
      </xdr:nvSpPr>
      <xdr:spPr>
        <a:xfrm>
          <a:off x="17049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46" name="Testo 4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147" name="Testo 8"/>
        <xdr:cNvSpPr txBox="1">
          <a:spLocks noChangeArrowheads="1"/>
        </xdr:cNvSpPr>
      </xdr:nvSpPr>
      <xdr:spPr>
        <a:xfrm>
          <a:off x="17049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148" name="Testo 9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49" name="Testo 10"/>
        <xdr:cNvSpPr txBox="1">
          <a:spLocks noChangeArrowheads="1"/>
        </xdr:cNvSpPr>
      </xdr:nvSpPr>
      <xdr:spPr>
        <a:xfrm>
          <a:off x="0" y="39719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50" name="Testo 2"/>
        <xdr:cNvSpPr txBox="1">
          <a:spLocks noChangeArrowheads="1"/>
        </xdr:cNvSpPr>
      </xdr:nvSpPr>
      <xdr:spPr>
        <a:xfrm>
          <a:off x="809625" y="397192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51" name="Testo 3"/>
        <xdr:cNvSpPr txBox="1">
          <a:spLocks noChangeArrowheads="1"/>
        </xdr:cNvSpPr>
      </xdr:nvSpPr>
      <xdr:spPr>
        <a:xfrm>
          <a:off x="2781300" y="397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52" name="Testo 4"/>
        <xdr:cNvSpPr txBox="1">
          <a:spLocks noChangeArrowheads="1"/>
        </xdr:cNvSpPr>
      </xdr:nvSpPr>
      <xdr:spPr>
        <a:xfrm>
          <a:off x="34290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53" name="Testo 5"/>
        <xdr:cNvSpPr txBox="1">
          <a:spLocks noChangeArrowheads="1"/>
        </xdr:cNvSpPr>
      </xdr:nvSpPr>
      <xdr:spPr>
        <a:xfrm>
          <a:off x="2781300" y="397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54" name="Testo 6"/>
        <xdr:cNvSpPr txBox="1">
          <a:spLocks noChangeArrowheads="1"/>
        </xdr:cNvSpPr>
      </xdr:nvSpPr>
      <xdr:spPr>
        <a:xfrm>
          <a:off x="34290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55" name="Testo 8"/>
        <xdr:cNvSpPr txBox="1">
          <a:spLocks noChangeArrowheads="1"/>
        </xdr:cNvSpPr>
      </xdr:nvSpPr>
      <xdr:spPr>
        <a:xfrm>
          <a:off x="2781300" y="397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56" name="Testo 9"/>
        <xdr:cNvSpPr txBox="1">
          <a:spLocks noChangeArrowheads="1"/>
        </xdr:cNvSpPr>
      </xdr:nvSpPr>
      <xdr:spPr>
        <a:xfrm>
          <a:off x="34290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57" name="Testo 10"/>
        <xdr:cNvSpPr txBox="1">
          <a:spLocks noChangeArrowheads="1"/>
        </xdr:cNvSpPr>
      </xdr:nvSpPr>
      <xdr:spPr>
        <a:xfrm>
          <a:off x="0" y="39719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158" name="Testo 5"/>
        <xdr:cNvSpPr txBox="1">
          <a:spLocks noChangeArrowheads="1"/>
        </xdr:cNvSpPr>
      </xdr:nvSpPr>
      <xdr:spPr>
        <a:xfrm>
          <a:off x="2781300" y="397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159" name="Testo 6"/>
        <xdr:cNvSpPr txBox="1">
          <a:spLocks noChangeArrowheads="1"/>
        </xdr:cNvSpPr>
      </xdr:nvSpPr>
      <xdr:spPr>
        <a:xfrm>
          <a:off x="34290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0" name="Testo 3"/>
        <xdr:cNvSpPr txBox="1">
          <a:spLocks noChangeArrowheads="1"/>
        </xdr:cNvSpPr>
      </xdr:nvSpPr>
      <xdr:spPr>
        <a:xfrm>
          <a:off x="37623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1" name="Testo 4"/>
        <xdr:cNvSpPr txBox="1">
          <a:spLocks noChangeArrowheads="1"/>
        </xdr:cNvSpPr>
      </xdr:nvSpPr>
      <xdr:spPr>
        <a:xfrm>
          <a:off x="41338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2" name="Testo 5"/>
        <xdr:cNvSpPr txBox="1">
          <a:spLocks noChangeArrowheads="1"/>
        </xdr:cNvSpPr>
      </xdr:nvSpPr>
      <xdr:spPr>
        <a:xfrm>
          <a:off x="37623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3" name="Testo 6"/>
        <xdr:cNvSpPr txBox="1">
          <a:spLocks noChangeArrowheads="1"/>
        </xdr:cNvSpPr>
      </xdr:nvSpPr>
      <xdr:spPr>
        <a:xfrm>
          <a:off x="41338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4" name="Testo 8"/>
        <xdr:cNvSpPr txBox="1">
          <a:spLocks noChangeArrowheads="1"/>
        </xdr:cNvSpPr>
      </xdr:nvSpPr>
      <xdr:spPr>
        <a:xfrm>
          <a:off x="37623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5" name="Testo 9"/>
        <xdr:cNvSpPr txBox="1">
          <a:spLocks noChangeArrowheads="1"/>
        </xdr:cNvSpPr>
      </xdr:nvSpPr>
      <xdr:spPr>
        <a:xfrm>
          <a:off x="41338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6" name="Testo 5"/>
        <xdr:cNvSpPr txBox="1">
          <a:spLocks noChangeArrowheads="1"/>
        </xdr:cNvSpPr>
      </xdr:nvSpPr>
      <xdr:spPr>
        <a:xfrm>
          <a:off x="37623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7" name="Testo 6"/>
        <xdr:cNvSpPr txBox="1">
          <a:spLocks noChangeArrowheads="1"/>
        </xdr:cNvSpPr>
      </xdr:nvSpPr>
      <xdr:spPr>
        <a:xfrm>
          <a:off x="41338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8" name="Testo 3"/>
        <xdr:cNvSpPr txBox="1">
          <a:spLocks noChangeArrowheads="1"/>
        </xdr:cNvSpPr>
      </xdr:nvSpPr>
      <xdr:spPr>
        <a:xfrm>
          <a:off x="37623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69" name="Testo 4"/>
        <xdr:cNvSpPr txBox="1">
          <a:spLocks noChangeArrowheads="1"/>
        </xdr:cNvSpPr>
      </xdr:nvSpPr>
      <xdr:spPr>
        <a:xfrm>
          <a:off x="41338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70" name="Testo 8"/>
        <xdr:cNvSpPr txBox="1">
          <a:spLocks noChangeArrowheads="1"/>
        </xdr:cNvSpPr>
      </xdr:nvSpPr>
      <xdr:spPr>
        <a:xfrm>
          <a:off x="37623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71" name="Testo 9"/>
        <xdr:cNvSpPr txBox="1">
          <a:spLocks noChangeArrowheads="1"/>
        </xdr:cNvSpPr>
      </xdr:nvSpPr>
      <xdr:spPr>
        <a:xfrm>
          <a:off x="41338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72" name="Testo 4"/>
        <xdr:cNvSpPr txBox="1">
          <a:spLocks noChangeArrowheads="1"/>
        </xdr:cNvSpPr>
      </xdr:nvSpPr>
      <xdr:spPr>
        <a:xfrm>
          <a:off x="41338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173" name="Testo 9"/>
        <xdr:cNvSpPr txBox="1">
          <a:spLocks noChangeArrowheads="1"/>
        </xdr:cNvSpPr>
      </xdr:nvSpPr>
      <xdr:spPr>
        <a:xfrm>
          <a:off x="41338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74" name="Testo 3"/>
        <xdr:cNvSpPr txBox="1">
          <a:spLocks noChangeArrowheads="1"/>
        </xdr:cNvSpPr>
      </xdr:nvSpPr>
      <xdr:spPr>
        <a:xfrm>
          <a:off x="4133850" y="397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75" name="Testo 5"/>
        <xdr:cNvSpPr txBox="1">
          <a:spLocks noChangeArrowheads="1"/>
        </xdr:cNvSpPr>
      </xdr:nvSpPr>
      <xdr:spPr>
        <a:xfrm>
          <a:off x="4133850" y="397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76" name="Testo 8"/>
        <xdr:cNvSpPr txBox="1">
          <a:spLocks noChangeArrowheads="1"/>
        </xdr:cNvSpPr>
      </xdr:nvSpPr>
      <xdr:spPr>
        <a:xfrm>
          <a:off x="4133850" y="397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177" name="Testo 5"/>
        <xdr:cNvSpPr txBox="1">
          <a:spLocks noChangeArrowheads="1"/>
        </xdr:cNvSpPr>
      </xdr:nvSpPr>
      <xdr:spPr>
        <a:xfrm>
          <a:off x="4133850" y="397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0</xdr:col>
      <xdr:colOff>609600</xdr:colOff>
      <xdr:row>16</xdr:row>
      <xdr:rowOff>0</xdr:rowOff>
    </xdr:to>
    <xdr:sp>
      <xdr:nvSpPr>
        <xdr:cNvPr id="178" name="Testo 10"/>
        <xdr:cNvSpPr txBox="1">
          <a:spLocks noChangeArrowheads="1"/>
        </xdr:cNvSpPr>
      </xdr:nvSpPr>
      <xdr:spPr>
        <a:xfrm>
          <a:off x="0" y="39719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79" name="Testo 2"/>
        <xdr:cNvSpPr txBox="1">
          <a:spLocks noChangeArrowheads="1"/>
        </xdr:cNvSpPr>
      </xdr:nvSpPr>
      <xdr:spPr>
        <a:xfrm>
          <a:off x="781050" y="50292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0" name="Testo 3"/>
        <xdr:cNvSpPr txBox="1">
          <a:spLocks noChangeArrowheads="1"/>
        </xdr:cNvSpPr>
      </xdr:nvSpPr>
      <xdr:spPr>
        <a:xfrm>
          <a:off x="240982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1" name="Testo 4"/>
        <xdr:cNvSpPr txBox="1">
          <a:spLocks noChangeArrowheads="1"/>
        </xdr:cNvSpPr>
      </xdr:nvSpPr>
      <xdr:spPr>
        <a:xfrm>
          <a:off x="27813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2" name="Testo 5"/>
        <xdr:cNvSpPr txBox="1">
          <a:spLocks noChangeArrowheads="1"/>
        </xdr:cNvSpPr>
      </xdr:nvSpPr>
      <xdr:spPr>
        <a:xfrm>
          <a:off x="240982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3" name="Testo 6"/>
        <xdr:cNvSpPr txBox="1">
          <a:spLocks noChangeArrowheads="1"/>
        </xdr:cNvSpPr>
      </xdr:nvSpPr>
      <xdr:spPr>
        <a:xfrm>
          <a:off x="27813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4" name="Testo 8"/>
        <xdr:cNvSpPr txBox="1">
          <a:spLocks noChangeArrowheads="1"/>
        </xdr:cNvSpPr>
      </xdr:nvSpPr>
      <xdr:spPr>
        <a:xfrm>
          <a:off x="240982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5" name="Testo 9"/>
        <xdr:cNvSpPr txBox="1">
          <a:spLocks noChangeArrowheads="1"/>
        </xdr:cNvSpPr>
      </xdr:nvSpPr>
      <xdr:spPr>
        <a:xfrm>
          <a:off x="27813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86" name="Testo 10"/>
        <xdr:cNvSpPr txBox="1">
          <a:spLocks noChangeArrowheads="1"/>
        </xdr:cNvSpPr>
      </xdr:nvSpPr>
      <xdr:spPr>
        <a:xfrm>
          <a:off x="0" y="5029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7" name="Testo 5"/>
        <xdr:cNvSpPr txBox="1">
          <a:spLocks noChangeArrowheads="1"/>
        </xdr:cNvSpPr>
      </xdr:nvSpPr>
      <xdr:spPr>
        <a:xfrm>
          <a:off x="240982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88" name="Testo 6"/>
        <xdr:cNvSpPr txBox="1">
          <a:spLocks noChangeArrowheads="1"/>
        </xdr:cNvSpPr>
      </xdr:nvSpPr>
      <xdr:spPr>
        <a:xfrm>
          <a:off x="27813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89" name="Testo 2"/>
        <xdr:cNvSpPr txBox="1">
          <a:spLocks noChangeArrowheads="1"/>
        </xdr:cNvSpPr>
      </xdr:nvSpPr>
      <xdr:spPr>
        <a:xfrm>
          <a:off x="781050" y="50292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90" name="Testo 3"/>
        <xdr:cNvSpPr txBox="1">
          <a:spLocks noChangeArrowheads="1"/>
        </xdr:cNvSpPr>
      </xdr:nvSpPr>
      <xdr:spPr>
        <a:xfrm>
          <a:off x="240982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91" name="Testo 4"/>
        <xdr:cNvSpPr txBox="1">
          <a:spLocks noChangeArrowheads="1"/>
        </xdr:cNvSpPr>
      </xdr:nvSpPr>
      <xdr:spPr>
        <a:xfrm>
          <a:off x="27813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92" name="Testo 8"/>
        <xdr:cNvSpPr txBox="1">
          <a:spLocks noChangeArrowheads="1"/>
        </xdr:cNvSpPr>
      </xdr:nvSpPr>
      <xdr:spPr>
        <a:xfrm>
          <a:off x="240982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93" name="Testo 9"/>
        <xdr:cNvSpPr txBox="1">
          <a:spLocks noChangeArrowheads="1"/>
        </xdr:cNvSpPr>
      </xdr:nvSpPr>
      <xdr:spPr>
        <a:xfrm>
          <a:off x="27813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94" name="Testo 10"/>
        <xdr:cNvSpPr txBox="1">
          <a:spLocks noChangeArrowheads="1"/>
        </xdr:cNvSpPr>
      </xdr:nvSpPr>
      <xdr:spPr>
        <a:xfrm>
          <a:off x="0" y="5029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195" name="Testo 2"/>
        <xdr:cNvSpPr txBox="1">
          <a:spLocks noChangeArrowheads="1"/>
        </xdr:cNvSpPr>
      </xdr:nvSpPr>
      <xdr:spPr>
        <a:xfrm>
          <a:off x="781050" y="50292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196" name="Testo 3"/>
        <xdr:cNvSpPr txBox="1">
          <a:spLocks noChangeArrowheads="1"/>
        </xdr:cNvSpPr>
      </xdr:nvSpPr>
      <xdr:spPr>
        <a:xfrm>
          <a:off x="17049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97" name="Testo 4"/>
        <xdr:cNvSpPr txBox="1">
          <a:spLocks noChangeArrowheads="1"/>
        </xdr:cNvSpPr>
      </xdr:nvSpPr>
      <xdr:spPr>
        <a:xfrm>
          <a:off x="27813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198" name="Testo 8"/>
        <xdr:cNvSpPr txBox="1">
          <a:spLocks noChangeArrowheads="1"/>
        </xdr:cNvSpPr>
      </xdr:nvSpPr>
      <xdr:spPr>
        <a:xfrm>
          <a:off x="17049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99" name="Testo 9"/>
        <xdr:cNvSpPr txBox="1">
          <a:spLocks noChangeArrowheads="1"/>
        </xdr:cNvSpPr>
      </xdr:nvSpPr>
      <xdr:spPr>
        <a:xfrm>
          <a:off x="27813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200" name="Testo 10"/>
        <xdr:cNvSpPr txBox="1">
          <a:spLocks noChangeArrowheads="1"/>
        </xdr:cNvSpPr>
      </xdr:nvSpPr>
      <xdr:spPr>
        <a:xfrm>
          <a:off x="0" y="5029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201" name="Testo 2"/>
        <xdr:cNvSpPr txBox="1">
          <a:spLocks noChangeArrowheads="1"/>
        </xdr:cNvSpPr>
      </xdr:nvSpPr>
      <xdr:spPr>
        <a:xfrm>
          <a:off x="809625" y="502920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202" name="Testo 3"/>
        <xdr:cNvSpPr txBox="1">
          <a:spLocks noChangeArrowheads="1"/>
        </xdr:cNvSpPr>
      </xdr:nvSpPr>
      <xdr:spPr>
        <a:xfrm>
          <a:off x="2781300" y="5029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03" name="Testo 4"/>
        <xdr:cNvSpPr txBox="1">
          <a:spLocks noChangeArrowheads="1"/>
        </xdr:cNvSpPr>
      </xdr:nvSpPr>
      <xdr:spPr>
        <a:xfrm>
          <a:off x="34290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204" name="Testo 5"/>
        <xdr:cNvSpPr txBox="1">
          <a:spLocks noChangeArrowheads="1"/>
        </xdr:cNvSpPr>
      </xdr:nvSpPr>
      <xdr:spPr>
        <a:xfrm>
          <a:off x="2781300" y="5029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05" name="Testo 6"/>
        <xdr:cNvSpPr txBox="1">
          <a:spLocks noChangeArrowheads="1"/>
        </xdr:cNvSpPr>
      </xdr:nvSpPr>
      <xdr:spPr>
        <a:xfrm>
          <a:off x="34290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206" name="Testo 8"/>
        <xdr:cNvSpPr txBox="1">
          <a:spLocks noChangeArrowheads="1"/>
        </xdr:cNvSpPr>
      </xdr:nvSpPr>
      <xdr:spPr>
        <a:xfrm>
          <a:off x="2781300" y="5029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07" name="Testo 9"/>
        <xdr:cNvSpPr txBox="1">
          <a:spLocks noChangeArrowheads="1"/>
        </xdr:cNvSpPr>
      </xdr:nvSpPr>
      <xdr:spPr>
        <a:xfrm>
          <a:off x="34290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208" name="Testo 10"/>
        <xdr:cNvSpPr txBox="1">
          <a:spLocks noChangeArrowheads="1"/>
        </xdr:cNvSpPr>
      </xdr:nvSpPr>
      <xdr:spPr>
        <a:xfrm>
          <a:off x="0" y="5029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209" name="Testo 5"/>
        <xdr:cNvSpPr txBox="1">
          <a:spLocks noChangeArrowheads="1"/>
        </xdr:cNvSpPr>
      </xdr:nvSpPr>
      <xdr:spPr>
        <a:xfrm>
          <a:off x="2781300" y="5029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210" name="Testo 6"/>
        <xdr:cNvSpPr txBox="1">
          <a:spLocks noChangeArrowheads="1"/>
        </xdr:cNvSpPr>
      </xdr:nvSpPr>
      <xdr:spPr>
        <a:xfrm>
          <a:off x="34290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1" name="Testo 3"/>
        <xdr:cNvSpPr txBox="1">
          <a:spLocks noChangeArrowheads="1"/>
        </xdr:cNvSpPr>
      </xdr:nvSpPr>
      <xdr:spPr>
        <a:xfrm>
          <a:off x="37623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2" name="Testo 4"/>
        <xdr:cNvSpPr txBox="1">
          <a:spLocks noChangeArrowheads="1"/>
        </xdr:cNvSpPr>
      </xdr:nvSpPr>
      <xdr:spPr>
        <a:xfrm>
          <a:off x="41338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3" name="Testo 5"/>
        <xdr:cNvSpPr txBox="1">
          <a:spLocks noChangeArrowheads="1"/>
        </xdr:cNvSpPr>
      </xdr:nvSpPr>
      <xdr:spPr>
        <a:xfrm>
          <a:off x="37623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4" name="Testo 6"/>
        <xdr:cNvSpPr txBox="1">
          <a:spLocks noChangeArrowheads="1"/>
        </xdr:cNvSpPr>
      </xdr:nvSpPr>
      <xdr:spPr>
        <a:xfrm>
          <a:off x="41338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5" name="Testo 8"/>
        <xdr:cNvSpPr txBox="1">
          <a:spLocks noChangeArrowheads="1"/>
        </xdr:cNvSpPr>
      </xdr:nvSpPr>
      <xdr:spPr>
        <a:xfrm>
          <a:off x="37623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6" name="Testo 9"/>
        <xdr:cNvSpPr txBox="1">
          <a:spLocks noChangeArrowheads="1"/>
        </xdr:cNvSpPr>
      </xdr:nvSpPr>
      <xdr:spPr>
        <a:xfrm>
          <a:off x="41338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7" name="Testo 5"/>
        <xdr:cNvSpPr txBox="1">
          <a:spLocks noChangeArrowheads="1"/>
        </xdr:cNvSpPr>
      </xdr:nvSpPr>
      <xdr:spPr>
        <a:xfrm>
          <a:off x="37623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8" name="Testo 6"/>
        <xdr:cNvSpPr txBox="1">
          <a:spLocks noChangeArrowheads="1"/>
        </xdr:cNvSpPr>
      </xdr:nvSpPr>
      <xdr:spPr>
        <a:xfrm>
          <a:off x="41338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19" name="Testo 3"/>
        <xdr:cNvSpPr txBox="1">
          <a:spLocks noChangeArrowheads="1"/>
        </xdr:cNvSpPr>
      </xdr:nvSpPr>
      <xdr:spPr>
        <a:xfrm>
          <a:off x="37623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20" name="Testo 4"/>
        <xdr:cNvSpPr txBox="1">
          <a:spLocks noChangeArrowheads="1"/>
        </xdr:cNvSpPr>
      </xdr:nvSpPr>
      <xdr:spPr>
        <a:xfrm>
          <a:off x="41338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21" name="Testo 8"/>
        <xdr:cNvSpPr txBox="1">
          <a:spLocks noChangeArrowheads="1"/>
        </xdr:cNvSpPr>
      </xdr:nvSpPr>
      <xdr:spPr>
        <a:xfrm>
          <a:off x="37623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22" name="Testo 9"/>
        <xdr:cNvSpPr txBox="1">
          <a:spLocks noChangeArrowheads="1"/>
        </xdr:cNvSpPr>
      </xdr:nvSpPr>
      <xdr:spPr>
        <a:xfrm>
          <a:off x="41338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23" name="Testo 4"/>
        <xdr:cNvSpPr txBox="1">
          <a:spLocks noChangeArrowheads="1"/>
        </xdr:cNvSpPr>
      </xdr:nvSpPr>
      <xdr:spPr>
        <a:xfrm>
          <a:off x="41338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224" name="Testo 9"/>
        <xdr:cNvSpPr txBox="1">
          <a:spLocks noChangeArrowheads="1"/>
        </xdr:cNvSpPr>
      </xdr:nvSpPr>
      <xdr:spPr>
        <a:xfrm>
          <a:off x="41338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25" name="Testo 3"/>
        <xdr:cNvSpPr txBox="1">
          <a:spLocks noChangeArrowheads="1"/>
        </xdr:cNvSpPr>
      </xdr:nvSpPr>
      <xdr:spPr>
        <a:xfrm>
          <a:off x="4133850" y="5029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26" name="Testo 5"/>
        <xdr:cNvSpPr txBox="1">
          <a:spLocks noChangeArrowheads="1"/>
        </xdr:cNvSpPr>
      </xdr:nvSpPr>
      <xdr:spPr>
        <a:xfrm>
          <a:off x="4133850" y="5029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27" name="Testo 8"/>
        <xdr:cNvSpPr txBox="1">
          <a:spLocks noChangeArrowheads="1"/>
        </xdr:cNvSpPr>
      </xdr:nvSpPr>
      <xdr:spPr>
        <a:xfrm>
          <a:off x="4133850" y="5029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228" name="Testo 5"/>
        <xdr:cNvSpPr txBox="1">
          <a:spLocks noChangeArrowheads="1"/>
        </xdr:cNvSpPr>
      </xdr:nvSpPr>
      <xdr:spPr>
        <a:xfrm>
          <a:off x="4133850" y="5029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229" name="Testo 10"/>
        <xdr:cNvSpPr txBox="1">
          <a:spLocks noChangeArrowheads="1"/>
        </xdr:cNvSpPr>
      </xdr:nvSpPr>
      <xdr:spPr>
        <a:xfrm>
          <a:off x="0" y="50292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30" name="Testo 2"/>
        <xdr:cNvSpPr txBox="1">
          <a:spLocks noChangeArrowheads="1"/>
        </xdr:cNvSpPr>
      </xdr:nvSpPr>
      <xdr:spPr>
        <a:xfrm>
          <a:off x="781050" y="60864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31" name="Testo 3"/>
        <xdr:cNvSpPr txBox="1">
          <a:spLocks noChangeArrowheads="1"/>
        </xdr:cNvSpPr>
      </xdr:nvSpPr>
      <xdr:spPr>
        <a:xfrm>
          <a:off x="240982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32" name="Testo 4"/>
        <xdr:cNvSpPr txBox="1">
          <a:spLocks noChangeArrowheads="1"/>
        </xdr:cNvSpPr>
      </xdr:nvSpPr>
      <xdr:spPr>
        <a:xfrm>
          <a:off x="27813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33" name="Testo 5"/>
        <xdr:cNvSpPr txBox="1">
          <a:spLocks noChangeArrowheads="1"/>
        </xdr:cNvSpPr>
      </xdr:nvSpPr>
      <xdr:spPr>
        <a:xfrm>
          <a:off x="2409825" y="60864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34" name="Testo 6"/>
        <xdr:cNvSpPr txBox="1">
          <a:spLocks noChangeArrowheads="1"/>
        </xdr:cNvSpPr>
      </xdr:nvSpPr>
      <xdr:spPr>
        <a:xfrm>
          <a:off x="278130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35" name="Testo 8"/>
        <xdr:cNvSpPr txBox="1">
          <a:spLocks noChangeArrowheads="1"/>
        </xdr:cNvSpPr>
      </xdr:nvSpPr>
      <xdr:spPr>
        <a:xfrm>
          <a:off x="240982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36" name="Testo 9"/>
        <xdr:cNvSpPr txBox="1">
          <a:spLocks noChangeArrowheads="1"/>
        </xdr:cNvSpPr>
      </xdr:nvSpPr>
      <xdr:spPr>
        <a:xfrm>
          <a:off x="27813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37" name="Testo 10"/>
        <xdr:cNvSpPr txBox="1">
          <a:spLocks noChangeArrowheads="1"/>
        </xdr:cNvSpPr>
      </xdr:nvSpPr>
      <xdr:spPr>
        <a:xfrm>
          <a:off x="0" y="6086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276225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38" name="Testo 5"/>
        <xdr:cNvSpPr txBox="1">
          <a:spLocks noChangeArrowheads="1"/>
        </xdr:cNvSpPr>
      </xdr:nvSpPr>
      <xdr:spPr>
        <a:xfrm>
          <a:off x="2409825" y="60864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239" name="Testo 6"/>
        <xdr:cNvSpPr txBox="1">
          <a:spLocks noChangeArrowheads="1"/>
        </xdr:cNvSpPr>
      </xdr:nvSpPr>
      <xdr:spPr>
        <a:xfrm>
          <a:off x="278130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40" name="Testo 2"/>
        <xdr:cNvSpPr txBox="1">
          <a:spLocks noChangeArrowheads="1"/>
        </xdr:cNvSpPr>
      </xdr:nvSpPr>
      <xdr:spPr>
        <a:xfrm>
          <a:off x="781050" y="60864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41" name="Testo 3"/>
        <xdr:cNvSpPr txBox="1">
          <a:spLocks noChangeArrowheads="1"/>
        </xdr:cNvSpPr>
      </xdr:nvSpPr>
      <xdr:spPr>
        <a:xfrm>
          <a:off x="240982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42" name="Testo 4"/>
        <xdr:cNvSpPr txBox="1">
          <a:spLocks noChangeArrowheads="1"/>
        </xdr:cNvSpPr>
      </xdr:nvSpPr>
      <xdr:spPr>
        <a:xfrm>
          <a:off x="27813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43" name="Testo 8"/>
        <xdr:cNvSpPr txBox="1">
          <a:spLocks noChangeArrowheads="1"/>
        </xdr:cNvSpPr>
      </xdr:nvSpPr>
      <xdr:spPr>
        <a:xfrm>
          <a:off x="240982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44" name="Testo 9"/>
        <xdr:cNvSpPr txBox="1">
          <a:spLocks noChangeArrowheads="1"/>
        </xdr:cNvSpPr>
      </xdr:nvSpPr>
      <xdr:spPr>
        <a:xfrm>
          <a:off x="27813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45" name="Testo 10"/>
        <xdr:cNvSpPr txBox="1">
          <a:spLocks noChangeArrowheads="1"/>
        </xdr:cNvSpPr>
      </xdr:nvSpPr>
      <xdr:spPr>
        <a:xfrm>
          <a:off x="0" y="6086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246" name="Testo 2"/>
        <xdr:cNvSpPr txBox="1">
          <a:spLocks noChangeArrowheads="1"/>
        </xdr:cNvSpPr>
      </xdr:nvSpPr>
      <xdr:spPr>
        <a:xfrm>
          <a:off x="781050" y="60864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247" name="Testo 3"/>
        <xdr:cNvSpPr txBox="1">
          <a:spLocks noChangeArrowheads="1"/>
        </xdr:cNvSpPr>
      </xdr:nvSpPr>
      <xdr:spPr>
        <a:xfrm>
          <a:off x="1704975" y="60864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48" name="Testo 4"/>
        <xdr:cNvSpPr txBox="1">
          <a:spLocks noChangeArrowheads="1"/>
        </xdr:cNvSpPr>
      </xdr:nvSpPr>
      <xdr:spPr>
        <a:xfrm>
          <a:off x="27813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249" name="Testo 8"/>
        <xdr:cNvSpPr txBox="1">
          <a:spLocks noChangeArrowheads="1"/>
        </xdr:cNvSpPr>
      </xdr:nvSpPr>
      <xdr:spPr>
        <a:xfrm>
          <a:off x="1704975" y="60864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50" name="Testo 9"/>
        <xdr:cNvSpPr txBox="1">
          <a:spLocks noChangeArrowheads="1"/>
        </xdr:cNvSpPr>
      </xdr:nvSpPr>
      <xdr:spPr>
        <a:xfrm>
          <a:off x="27813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51" name="Testo 10"/>
        <xdr:cNvSpPr txBox="1">
          <a:spLocks noChangeArrowheads="1"/>
        </xdr:cNvSpPr>
      </xdr:nvSpPr>
      <xdr:spPr>
        <a:xfrm>
          <a:off x="0" y="6086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252" name="Testo 3"/>
        <xdr:cNvSpPr txBox="1">
          <a:spLocks noChangeArrowheads="1"/>
        </xdr:cNvSpPr>
      </xdr:nvSpPr>
      <xdr:spPr>
        <a:xfrm>
          <a:off x="278130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53" name="Testo 4"/>
        <xdr:cNvSpPr txBox="1">
          <a:spLocks noChangeArrowheads="1"/>
        </xdr:cNvSpPr>
      </xdr:nvSpPr>
      <xdr:spPr>
        <a:xfrm>
          <a:off x="342900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57150</xdr:colOff>
      <xdr:row>28</xdr:row>
      <xdr:rowOff>0</xdr:rowOff>
    </xdr:to>
    <xdr:sp fLocksText="0">
      <xdr:nvSpPr>
        <xdr:cNvPr id="254" name="Testo 5"/>
        <xdr:cNvSpPr txBox="1">
          <a:spLocks noChangeArrowheads="1"/>
        </xdr:cNvSpPr>
      </xdr:nvSpPr>
      <xdr:spPr>
        <a:xfrm>
          <a:off x="2781300" y="60864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55" name="Testo 6"/>
        <xdr:cNvSpPr txBox="1">
          <a:spLocks noChangeArrowheads="1"/>
        </xdr:cNvSpPr>
      </xdr:nvSpPr>
      <xdr:spPr>
        <a:xfrm>
          <a:off x="342900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256" name="Testo 8"/>
        <xdr:cNvSpPr txBox="1">
          <a:spLocks noChangeArrowheads="1"/>
        </xdr:cNvSpPr>
      </xdr:nvSpPr>
      <xdr:spPr>
        <a:xfrm>
          <a:off x="278130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57" name="Testo 9"/>
        <xdr:cNvSpPr txBox="1">
          <a:spLocks noChangeArrowheads="1"/>
        </xdr:cNvSpPr>
      </xdr:nvSpPr>
      <xdr:spPr>
        <a:xfrm>
          <a:off x="342900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609600</xdr:colOff>
      <xdr:row>28</xdr:row>
      <xdr:rowOff>0</xdr:rowOff>
    </xdr:to>
    <xdr:sp>
      <xdr:nvSpPr>
        <xdr:cNvPr id="258" name="Testo 10"/>
        <xdr:cNvSpPr txBox="1">
          <a:spLocks noChangeArrowheads="1"/>
        </xdr:cNvSpPr>
      </xdr:nvSpPr>
      <xdr:spPr>
        <a:xfrm>
          <a:off x="0" y="60864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57150</xdr:colOff>
      <xdr:row>28</xdr:row>
      <xdr:rowOff>0</xdr:rowOff>
    </xdr:to>
    <xdr:sp fLocksText="0">
      <xdr:nvSpPr>
        <xdr:cNvPr id="259" name="Testo 5"/>
        <xdr:cNvSpPr txBox="1">
          <a:spLocks noChangeArrowheads="1"/>
        </xdr:cNvSpPr>
      </xdr:nvSpPr>
      <xdr:spPr>
        <a:xfrm>
          <a:off x="2781300" y="60864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260" name="Testo 6"/>
        <xdr:cNvSpPr txBox="1">
          <a:spLocks noChangeArrowheads="1"/>
        </xdr:cNvSpPr>
      </xdr:nvSpPr>
      <xdr:spPr>
        <a:xfrm>
          <a:off x="342900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61" name="Testo 3"/>
        <xdr:cNvSpPr txBox="1">
          <a:spLocks noChangeArrowheads="1"/>
        </xdr:cNvSpPr>
      </xdr:nvSpPr>
      <xdr:spPr>
        <a:xfrm>
          <a:off x="240982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62" name="Testo 4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63" name="Testo 5"/>
        <xdr:cNvSpPr txBox="1">
          <a:spLocks noChangeArrowheads="1"/>
        </xdr:cNvSpPr>
      </xdr:nvSpPr>
      <xdr:spPr>
        <a:xfrm>
          <a:off x="3762375" y="60864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64" name="Testo 6"/>
        <xdr:cNvSpPr txBox="1">
          <a:spLocks noChangeArrowheads="1"/>
        </xdr:cNvSpPr>
      </xdr:nvSpPr>
      <xdr:spPr>
        <a:xfrm>
          <a:off x="413385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65" name="Testo 8"/>
        <xdr:cNvSpPr txBox="1">
          <a:spLocks noChangeArrowheads="1"/>
        </xdr:cNvSpPr>
      </xdr:nvSpPr>
      <xdr:spPr>
        <a:xfrm>
          <a:off x="240982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66" name="Testo 9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67" name="Testo 5"/>
        <xdr:cNvSpPr txBox="1">
          <a:spLocks noChangeArrowheads="1"/>
        </xdr:cNvSpPr>
      </xdr:nvSpPr>
      <xdr:spPr>
        <a:xfrm>
          <a:off x="3762375" y="60864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268" name="Testo 6"/>
        <xdr:cNvSpPr txBox="1">
          <a:spLocks noChangeArrowheads="1"/>
        </xdr:cNvSpPr>
      </xdr:nvSpPr>
      <xdr:spPr>
        <a:xfrm>
          <a:off x="413385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69" name="Testo 3"/>
        <xdr:cNvSpPr txBox="1">
          <a:spLocks noChangeArrowheads="1"/>
        </xdr:cNvSpPr>
      </xdr:nvSpPr>
      <xdr:spPr>
        <a:xfrm>
          <a:off x="240982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70" name="Testo 4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71" name="Testo 8"/>
        <xdr:cNvSpPr txBox="1">
          <a:spLocks noChangeArrowheads="1"/>
        </xdr:cNvSpPr>
      </xdr:nvSpPr>
      <xdr:spPr>
        <a:xfrm>
          <a:off x="240982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72" name="Testo 9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73" name="Testo 4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274" name="Testo 9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275" name="Testo 3"/>
        <xdr:cNvSpPr txBox="1">
          <a:spLocks noChangeArrowheads="1"/>
        </xdr:cNvSpPr>
      </xdr:nvSpPr>
      <xdr:spPr>
        <a:xfrm>
          <a:off x="2781300" y="397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57150</xdr:colOff>
      <xdr:row>28</xdr:row>
      <xdr:rowOff>0</xdr:rowOff>
    </xdr:to>
    <xdr:sp fLocksText="0">
      <xdr:nvSpPr>
        <xdr:cNvPr id="276" name="Testo 5"/>
        <xdr:cNvSpPr txBox="1">
          <a:spLocks noChangeArrowheads="1"/>
        </xdr:cNvSpPr>
      </xdr:nvSpPr>
      <xdr:spPr>
        <a:xfrm>
          <a:off x="4133850" y="60864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277" name="Testo 8"/>
        <xdr:cNvSpPr txBox="1">
          <a:spLocks noChangeArrowheads="1"/>
        </xdr:cNvSpPr>
      </xdr:nvSpPr>
      <xdr:spPr>
        <a:xfrm>
          <a:off x="2781300" y="397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57150</xdr:colOff>
      <xdr:row>28</xdr:row>
      <xdr:rowOff>0</xdr:rowOff>
    </xdr:to>
    <xdr:sp fLocksText="0">
      <xdr:nvSpPr>
        <xdr:cNvPr id="278" name="Testo 5"/>
        <xdr:cNvSpPr txBox="1">
          <a:spLocks noChangeArrowheads="1"/>
        </xdr:cNvSpPr>
      </xdr:nvSpPr>
      <xdr:spPr>
        <a:xfrm>
          <a:off x="4133850" y="60864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79" name="Testo 2"/>
        <xdr:cNvSpPr txBox="1">
          <a:spLocks noChangeArrowheads="1"/>
        </xdr:cNvSpPr>
      </xdr:nvSpPr>
      <xdr:spPr>
        <a:xfrm>
          <a:off x="781050" y="2914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80" name="Testo 3"/>
        <xdr:cNvSpPr txBox="1">
          <a:spLocks noChangeArrowheads="1"/>
        </xdr:cNvSpPr>
      </xdr:nvSpPr>
      <xdr:spPr>
        <a:xfrm>
          <a:off x="240982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81" name="Testo 4"/>
        <xdr:cNvSpPr txBox="1">
          <a:spLocks noChangeArrowheads="1"/>
        </xdr:cNvSpPr>
      </xdr:nvSpPr>
      <xdr:spPr>
        <a:xfrm>
          <a:off x="27813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82" name="Testo 8"/>
        <xdr:cNvSpPr txBox="1">
          <a:spLocks noChangeArrowheads="1"/>
        </xdr:cNvSpPr>
      </xdr:nvSpPr>
      <xdr:spPr>
        <a:xfrm>
          <a:off x="240982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83" name="Testo 9"/>
        <xdr:cNvSpPr txBox="1">
          <a:spLocks noChangeArrowheads="1"/>
        </xdr:cNvSpPr>
      </xdr:nvSpPr>
      <xdr:spPr>
        <a:xfrm>
          <a:off x="27813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84" name="Testo 2"/>
        <xdr:cNvSpPr txBox="1">
          <a:spLocks noChangeArrowheads="1"/>
        </xdr:cNvSpPr>
      </xdr:nvSpPr>
      <xdr:spPr>
        <a:xfrm>
          <a:off x="781050" y="2914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85" name="Testo 3"/>
        <xdr:cNvSpPr txBox="1">
          <a:spLocks noChangeArrowheads="1"/>
        </xdr:cNvSpPr>
      </xdr:nvSpPr>
      <xdr:spPr>
        <a:xfrm>
          <a:off x="240982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86" name="Testo 4"/>
        <xdr:cNvSpPr txBox="1">
          <a:spLocks noChangeArrowheads="1"/>
        </xdr:cNvSpPr>
      </xdr:nvSpPr>
      <xdr:spPr>
        <a:xfrm>
          <a:off x="27813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87" name="Testo 8"/>
        <xdr:cNvSpPr txBox="1">
          <a:spLocks noChangeArrowheads="1"/>
        </xdr:cNvSpPr>
      </xdr:nvSpPr>
      <xdr:spPr>
        <a:xfrm>
          <a:off x="240982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88" name="Testo 9"/>
        <xdr:cNvSpPr txBox="1">
          <a:spLocks noChangeArrowheads="1"/>
        </xdr:cNvSpPr>
      </xdr:nvSpPr>
      <xdr:spPr>
        <a:xfrm>
          <a:off x="27813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89" name="Testo 2"/>
        <xdr:cNvSpPr txBox="1">
          <a:spLocks noChangeArrowheads="1"/>
        </xdr:cNvSpPr>
      </xdr:nvSpPr>
      <xdr:spPr>
        <a:xfrm>
          <a:off x="781050" y="291465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90" name="Testo 3"/>
        <xdr:cNvSpPr txBox="1">
          <a:spLocks noChangeArrowheads="1"/>
        </xdr:cNvSpPr>
      </xdr:nvSpPr>
      <xdr:spPr>
        <a:xfrm>
          <a:off x="170497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91" name="Testo 4"/>
        <xdr:cNvSpPr txBox="1">
          <a:spLocks noChangeArrowheads="1"/>
        </xdr:cNvSpPr>
      </xdr:nvSpPr>
      <xdr:spPr>
        <a:xfrm>
          <a:off x="27813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10</xdr:row>
      <xdr:rowOff>0</xdr:rowOff>
    </xdr:from>
    <xdr:to>
      <xdr:col>3</xdr:col>
      <xdr:colOff>0</xdr:colOff>
      <xdr:row>10</xdr:row>
      <xdr:rowOff>0</xdr:rowOff>
    </xdr:to>
    <xdr:sp fLocksText="0">
      <xdr:nvSpPr>
        <xdr:cNvPr id="292" name="Testo 8"/>
        <xdr:cNvSpPr txBox="1">
          <a:spLocks noChangeArrowheads="1"/>
        </xdr:cNvSpPr>
      </xdr:nvSpPr>
      <xdr:spPr>
        <a:xfrm>
          <a:off x="170497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fLocksText="0">
      <xdr:nvSpPr>
        <xdr:cNvPr id="293" name="Testo 9"/>
        <xdr:cNvSpPr txBox="1">
          <a:spLocks noChangeArrowheads="1"/>
        </xdr:cNvSpPr>
      </xdr:nvSpPr>
      <xdr:spPr>
        <a:xfrm>
          <a:off x="27813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0</xdr:rowOff>
    </xdr:from>
    <xdr:to>
      <xdr:col>6</xdr:col>
      <xdr:colOff>0</xdr:colOff>
      <xdr:row>10</xdr:row>
      <xdr:rowOff>0</xdr:rowOff>
    </xdr:to>
    <xdr:sp>
      <xdr:nvSpPr>
        <xdr:cNvPr id="294" name="Testo 2"/>
        <xdr:cNvSpPr txBox="1">
          <a:spLocks noChangeArrowheads="1"/>
        </xdr:cNvSpPr>
      </xdr:nvSpPr>
      <xdr:spPr>
        <a:xfrm>
          <a:off x="809625" y="291465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295" name="Testo 3"/>
        <xdr:cNvSpPr txBox="1">
          <a:spLocks noChangeArrowheads="1"/>
        </xdr:cNvSpPr>
      </xdr:nvSpPr>
      <xdr:spPr>
        <a:xfrm>
          <a:off x="278130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96" name="Testo 4"/>
        <xdr:cNvSpPr txBox="1">
          <a:spLocks noChangeArrowheads="1"/>
        </xdr:cNvSpPr>
      </xdr:nvSpPr>
      <xdr:spPr>
        <a:xfrm>
          <a:off x="34290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57150</xdr:colOff>
      <xdr:row>10</xdr:row>
      <xdr:rowOff>0</xdr:rowOff>
    </xdr:to>
    <xdr:sp fLocksText="0">
      <xdr:nvSpPr>
        <xdr:cNvPr id="297" name="Testo 8"/>
        <xdr:cNvSpPr txBox="1">
          <a:spLocks noChangeArrowheads="1"/>
        </xdr:cNvSpPr>
      </xdr:nvSpPr>
      <xdr:spPr>
        <a:xfrm>
          <a:off x="278130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0</xdr:rowOff>
    </xdr:from>
    <xdr:to>
      <xdr:col>6</xdr:col>
      <xdr:colOff>0</xdr:colOff>
      <xdr:row>10</xdr:row>
      <xdr:rowOff>0</xdr:rowOff>
    </xdr:to>
    <xdr:sp fLocksText="0">
      <xdr:nvSpPr>
        <xdr:cNvPr id="298" name="Testo 9"/>
        <xdr:cNvSpPr txBox="1">
          <a:spLocks noChangeArrowheads="1"/>
        </xdr:cNvSpPr>
      </xdr:nvSpPr>
      <xdr:spPr>
        <a:xfrm>
          <a:off x="342900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299" name="Testo 3"/>
        <xdr:cNvSpPr txBox="1">
          <a:spLocks noChangeArrowheads="1"/>
        </xdr:cNvSpPr>
      </xdr:nvSpPr>
      <xdr:spPr>
        <a:xfrm>
          <a:off x="376237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0" name="Testo 4"/>
        <xdr:cNvSpPr txBox="1">
          <a:spLocks noChangeArrowheads="1"/>
        </xdr:cNvSpPr>
      </xdr:nvSpPr>
      <xdr:spPr>
        <a:xfrm>
          <a:off x="41338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1" name="Testo 8"/>
        <xdr:cNvSpPr txBox="1">
          <a:spLocks noChangeArrowheads="1"/>
        </xdr:cNvSpPr>
      </xdr:nvSpPr>
      <xdr:spPr>
        <a:xfrm>
          <a:off x="376237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2" name="Testo 9"/>
        <xdr:cNvSpPr txBox="1">
          <a:spLocks noChangeArrowheads="1"/>
        </xdr:cNvSpPr>
      </xdr:nvSpPr>
      <xdr:spPr>
        <a:xfrm>
          <a:off x="41338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3" name="Testo 3"/>
        <xdr:cNvSpPr txBox="1">
          <a:spLocks noChangeArrowheads="1"/>
        </xdr:cNvSpPr>
      </xdr:nvSpPr>
      <xdr:spPr>
        <a:xfrm>
          <a:off x="376237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4" name="Testo 4"/>
        <xdr:cNvSpPr txBox="1">
          <a:spLocks noChangeArrowheads="1"/>
        </xdr:cNvSpPr>
      </xdr:nvSpPr>
      <xdr:spPr>
        <a:xfrm>
          <a:off x="41338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5" name="Testo 8"/>
        <xdr:cNvSpPr txBox="1">
          <a:spLocks noChangeArrowheads="1"/>
        </xdr:cNvSpPr>
      </xdr:nvSpPr>
      <xdr:spPr>
        <a:xfrm>
          <a:off x="3762375" y="291465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6" name="Testo 9"/>
        <xdr:cNvSpPr txBox="1">
          <a:spLocks noChangeArrowheads="1"/>
        </xdr:cNvSpPr>
      </xdr:nvSpPr>
      <xdr:spPr>
        <a:xfrm>
          <a:off x="41338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7" name="Testo 4"/>
        <xdr:cNvSpPr txBox="1">
          <a:spLocks noChangeArrowheads="1"/>
        </xdr:cNvSpPr>
      </xdr:nvSpPr>
      <xdr:spPr>
        <a:xfrm>
          <a:off x="41338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0</xdr:colOff>
      <xdr:row>10</xdr:row>
      <xdr:rowOff>0</xdr:rowOff>
    </xdr:to>
    <xdr:sp fLocksText="0">
      <xdr:nvSpPr>
        <xdr:cNvPr id="308" name="Testo 9"/>
        <xdr:cNvSpPr txBox="1">
          <a:spLocks noChangeArrowheads="1"/>
        </xdr:cNvSpPr>
      </xdr:nvSpPr>
      <xdr:spPr>
        <a:xfrm>
          <a:off x="4133850" y="29146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57150</xdr:colOff>
      <xdr:row>10</xdr:row>
      <xdr:rowOff>0</xdr:rowOff>
    </xdr:to>
    <xdr:sp fLocksText="0">
      <xdr:nvSpPr>
        <xdr:cNvPr id="309" name="Testo 3"/>
        <xdr:cNvSpPr txBox="1">
          <a:spLocks noChangeArrowheads="1"/>
        </xdr:cNvSpPr>
      </xdr:nvSpPr>
      <xdr:spPr>
        <a:xfrm>
          <a:off x="413385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0</xdr:rowOff>
    </xdr:from>
    <xdr:to>
      <xdr:col>8</xdr:col>
      <xdr:colOff>57150</xdr:colOff>
      <xdr:row>10</xdr:row>
      <xdr:rowOff>0</xdr:rowOff>
    </xdr:to>
    <xdr:sp fLocksText="0">
      <xdr:nvSpPr>
        <xdr:cNvPr id="310" name="Testo 8"/>
        <xdr:cNvSpPr txBox="1">
          <a:spLocks noChangeArrowheads="1"/>
        </xdr:cNvSpPr>
      </xdr:nvSpPr>
      <xdr:spPr>
        <a:xfrm>
          <a:off x="4133850" y="29146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1" name="Testo 2"/>
        <xdr:cNvSpPr txBox="1">
          <a:spLocks noChangeArrowheads="1"/>
        </xdr:cNvSpPr>
      </xdr:nvSpPr>
      <xdr:spPr>
        <a:xfrm>
          <a:off x="781050" y="397192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12" name="Testo 3"/>
        <xdr:cNvSpPr txBox="1">
          <a:spLocks noChangeArrowheads="1"/>
        </xdr:cNvSpPr>
      </xdr:nvSpPr>
      <xdr:spPr>
        <a:xfrm>
          <a:off x="240982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13" name="Testo 4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14" name="Testo 8"/>
        <xdr:cNvSpPr txBox="1">
          <a:spLocks noChangeArrowheads="1"/>
        </xdr:cNvSpPr>
      </xdr:nvSpPr>
      <xdr:spPr>
        <a:xfrm>
          <a:off x="240982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15" name="Testo 9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16" name="Testo 2"/>
        <xdr:cNvSpPr txBox="1">
          <a:spLocks noChangeArrowheads="1"/>
        </xdr:cNvSpPr>
      </xdr:nvSpPr>
      <xdr:spPr>
        <a:xfrm>
          <a:off x="781050" y="397192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17" name="Testo 3"/>
        <xdr:cNvSpPr txBox="1">
          <a:spLocks noChangeArrowheads="1"/>
        </xdr:cNvSpPr>
      </xdr:nvSpPr>
      <xdr:spPr>
        <a:xfrm>
          <a:off x="240982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18" name="Testo 4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19" name="Testo 8"/>
        <xdr:cNvSpPr txBox="1">
          <a:spLocks noChangeArrowheads="1"/>
        </xdr:cNvSpPr>
      </xdr:nvSpPr>
      <xdr:spPr>
        <a:xfrm>
          <a:off x="240982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20" name="Testo 9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>
      <xdr:nvSpPr>
        <xdr:cNvPr id="321" name="Testo 2"/>
        <xdr:cNvSpPr txBox="1">
          <a:spLocks noChangeArrowheads="1"/>
        </xdr:cNvSpPr>
      </xdr:nvSpPr>
      <xdr:spPr>
        <a:xfrm>
          <a:off x="781050" y="397192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322" name="Testo 3"/>
        <xdr:cNvSpPr txBox="1">
          <a:spLocks noChangeArrowheads="1"/>
        </xdr:cNvSpPr>
      </xdr:nvSpPr>
      <xdr:spPr>
        <a:xfrm>
          <a:off x="17049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23" name="Testo 4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16</xdr:row>
      <xdr:rowOff>0</xdr:rowOff>
    </xdr:from>
    <xdr:to>
      <xdr:col>3</xdr:col>
      <xdr:colOff>0</xdr:colOff>
      <xdr:row>16</xdr:row>
      <xdr:rowOff>0</xdr:rowOff>
    </xdr:to>
    <xdr:sp fLocksText="0">
      <xdr:nvSpPr>
        <xdr:cNvPr id="324" name="Testo 8"/>
        <xdr:cNvSpPr txBox="1">
          <a:spLocks noChangeArrowheads="1"/>
        </xdr:cNvSpPr>
      </xdr:nvSpPr>
      <xdr:spPr>
        <a:xfrm>
          <a:off x="17049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0</xdr:colOff>
      <xdr:row>16</xdr:row>
      <xdr:rowOff>0</xdr:rowOff>
    </xdr:to>
    <xdr:sp fLocksText="0">
      <xdr:nvSpPr>
        <xdr:cNvPr id="325" name="Testo 9"/>
        <xdr:cNvSpPr txBox="1">
          <a:spLocks noChangeArrowheads="1"/>
        </xdr:cNvSpPr>
      </xdr:nvSpPr>
      <xdr:spPr>
        <a:xfrm>
          <a:off x="27813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326" name="Testo 2"/>
        <xdr:cNvSpPr txBox="1">
          <a:spLocks noChangeArrowheads="1"/>
        </xdr:cNvSpPr>
      </xdr:nvSpPr>
      <xdr:spPr>
        <a:xfrm>
          <a:off x="809625" y="3971925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327" name="Testo 3"/>
        <xdr:cNvSpPr txBox="1">
          <a:spLocks noChangeArrowheads="1"/>
        </xdr:cNvSpPr>
      </xdr:nvSpPr>
      <xdr:spPr>
        <a:xfrm>
          <a:off x="2781300" y="397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328" name="Testo 4"/>
        <xdr:cNvSpPr txBox="1">
          <a:spLocks noChangeArrowheads="1"/>
        </xdr:cNvSpPr>
      </xdr:nvSpPr>
      <xdr:spPr>
        <a:xfrm>
          <a:off x="34290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57150</xdr:colOff>
      <xdr:row>16</xdr:row>
      <xdr:rowOff>0</xdr:rowOff>
    </xdr:to>
    <xdr:sp fLocksText="0">
      <xdr:nvSpPr>
        <xdr:cNvPr id="329" name="Testo 8"/>
        <xdr:cNvSpPr txBox="1">
          <a:spLocks noChangeArrowheads="1"/>
        </xdr:cNvSpPr>
      </xdr:nvSpPr>
      <xdr:spPr>
        <a:xfrm>
          <a:off x="2781300" y="397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 fLocksText="0">
      <xdr:nvSpPr>
        <xdr:cNvPr id="330" name="Testo 9"/>
        <xdr:cNvSpPr txBox="1">
          <a:spLocks noChangeArrowheads="1"/>
        </xdr:cNvSpPr>
      </xdr:nvSpPr>
      <xdr:spPr>
        <a:xfrm>
          <a:off x="342900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1" name="Testo 3"/>
        <xdr:cNvSpPr txBox="1">
          <a:spLocks noChangeArrowheads="1"/>
        </xdr:cNvSpPr>
      </xdr:nvSpPr>
      <xdr:spPr>
        <a:xfrm>
          <a:off x="37623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2" name="Testo 4"/>
        <xdr:cNvSpPr txBox="1">
          <a:spLocks noChangeArrowheads="1"/>
        </xdr:cNvSpPr>
      </xdr:nvSpPr>
      <xdr:spPr>
        <a:xfrm>
          <a:off x="41338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3" name="Testo 8"/>
        <xdr:cNvSpPr txBox="1">
          <a:spLocks noChangeArrowheads="1"/>
        </xdr:cNvSpPr>
      </xdr:nvSpPr>
      <xdr:spPr>
        <a:xfrm>
          <a:off x="37623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4" name="Testo 9"/>
        <xdr:cNvSpPr txBox="1">
          <a:spLocks noChangeArrowheads="1"/>
        </xdr:cNvSpPr>
      </xdr:nvSpPr>
      <xdr:spPr>
        <a:xfrm>
          <a:off x="41338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5" name="Testo 3"/>
        <xdr:cNvSpPr txBox="1">
          <a:spLocks noChangeArrowheads="1"/>
        </xdr:cNvSpPr>
      </xdr:nvSpPr>
      <xdr:spPr>
        <a:xfrm>
          <a:off x="37623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6" name="Testo 4"/>
        <xdr:cNvSpPr txBox="1">
          <a:spLocks noChangeArrowheads="1"/>
        </xdr:cNvSpPr>
      </xdr:nvSpPr>
      <xdr:spPr>
        <a:xfrm>
          <a:off x="41338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7" name="Testo 8"/>
        <xdr:cNvSpPr txBox="1">
          <a:spLocks noChangeArrowheads="1"/>
        </xdr:cNvSpPr>
      </xdr:nvSpPr>
      <xdr:spPr>
        <a:xfrm>
          <a:off x="3762375" y="397192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8" name="Testo 9"/>
        <xdr:cNvSpPr txBox="1">
          <a:spLocks noChangeArrowheads="1"/>
        </xdr:cNvSpPr>
      </xdr:nvSpPr>
      <xdr:spPr>
        <a:xfrm>
          <a:off x="41338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39" name="Testo 4"/>
        <xdr:cNvSpPr txBox="1">
          <a:spLocks noChangeArrowheads="1"/>
        </xdr:cNvSpPr>
      </xdr:nvSpPr>
      <xdr:spPr>
        <a:xfrm>
          <a:off x="41338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16</xdr:row>
      <xdr:rowOff>0</xdr:rowOff>
    </xdr:to>
    <xdr:sp fLocksText="0">
      <xdr:nvSpPr>
        <xdr:cNvPr id="340" name="Testo 9"/>
        <xdr:cNvSpPr txBox="1">
          <a:spLocks noChangeArrowheads="1"/>
        </xdr:cNvSpPr>
      </xdr:nvSpPr>
      <xdr:spPr>
        <a:xfrm>
          <a:off x="4133850" y="39719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341" name="Testo 3"/>
        <xdr:cNvSpPr txBox="1">
          <a:spLocks noChangeArrowheads="1"/>
        </xdr:cNvSpPr>
      </xdr:nvSpPr>
      <xdr:spPr>
        <a:xfrm>
          <a:off x="4133850" y="397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57150</xdr:colOff>
      <xdr:row>16</xdr:row>
      <xdr:rowOff>0</xdr:rowOff>
    </xdr:to>
    <xdr:sp fLocksText="0">
      <xdr:nvSpPr>
        <xdr:cNvPr id="342" name="Testo 8"/>
        <xdr:cNvSpPr txBox="1">
          <a:spLocks noChangeArrowheads="1"/>
        </xdr:cNvSpPr>
      </xdr:nvSpPr>
      <xdr:spPr>
        <a:xfrm>
          <a:off x="4133850" y="39719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343" name="Testo 2"/>
        <xdr:cNvSpPr txBox="1">
          <a:spLocks noChangeArrowheads="1"/>
        </xdr:cNvSpPr>
      </xdr:nvSpPr>
      <xdr:spPr>
        <a:xfrm>
          <a:off x="781050" y="50292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344" name="Testo 3"/>
        <xdr:cNvSpPr txBox="1">
          <a:spLocks noChangeArrowheads="1"/>
        </xdr:cNvSpPr>
      </xdr:nvSpPr>
      <xdr:spPr>
        <a:xfrm>
          <a:off x="240982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345" name="Testo 4"/>
        <xdr:cNvSpPr txBox="1">
          <a:spLocks noChangeArrowheads="1"/>
        </xdr:cNvSpPr>
      </xdr:nvSpPr>
      <xdr:spPr>
        <a:xfrm>
          <a:off x="27813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346" name="Testo 8"/>
        <xdr:cNvSpPr txBox="1">
          <a:spLocks noChangeArrowheads="1"/>
        </xdr:cNvSpPr>
      </xdr:nvSpPr>
      <xdr:spPr>
        <a:xfrm>
          <a:off x="240982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347" name="Testo 9"/>
        <xdr:cNvSpPr txBox="1">
          <a:spLocks noChangeArrowheads="1"/>
        </xdr:cNvSpPr>
      </xdr:nvSpPr>
      <xdr:spPr>
        <a:xfrm>
          <a:off x="27813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348" name="Testo 2"/>
        <xdr:cNvSpPr txBox="1">
          <a:spLocks noChangeArrowheads="1"/>
        </xdr:cNvSpPr>
      </xdr:nvSpPr>
      <xdr:spPr>
        <a:xfrm>
          <a:off x="781050" y="50292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349" name="Testo 3"/>
        <xdr:cNvSpPr txBox="1">
          <a:spLocks noChangeArrowheads="1"/>
        </xdr:cNvSpPr>
      </xdr:nvSpPr>
      <xdr:spPr>
        <a:xfrm>
          <a:off x="240982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350" name="Testo 4"/>
        <xdr:cNvSpPr txBox="1">
          <a:spLocks noChangeArrowheads="1"/>
        </xdr:cNvSpPr>
      </xdr:nvSpPr>
      <xdr:spPr>
        <a:xfrm>
          <a:off x="27813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351" name="Testo 8"/>
        <xdr:cNvSpPr txBox="1">
          <a:spLocks noChangeArrowheads="1"/>
        </xdr:cNvSpPr>
      </xdr:nvSpPr>
      <xdr:spPr>
        <a:xfrm>
          <a:off x="240982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352" name="Testo 9"/>
        <xdr:cNvSpPr txBox="1">
          <a:spLocks noChangeArrowheads="1"/>
        </xdr:cNvSpPr>
      </xdr:nvSpPr>
      <xdr:spPr>
        <a:xfrm>
          <a:off x="27813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>
      <xdr:nvSpPr>
        <xdr:cNvPr id="353" name="Testo 2"/>
        <xdr:cNvSpPr txBox="1">
          <a:spLocks noChangeArrowheads="1"/>
        </xdr:cNvSpPr>
      </xdr:nvSpPr>
      <xdr:spPr>
        <a:xfrm>
          <a:off x="781050" y="5029200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354" name="Testo 3"/>
        <xdr:cNvSpPr txBox="1">
          <a:spLocks noChangeArrowheads="1"/>
        </xdr:cNvSpPr>
      </xdr:nvSpPr>
      <xdr:spPr>
        <a:xfrm>
          <a:off x="17049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355" name="Testo 4"/>
        <xdr:cNvSpPr txBox="1">
          <a:spLocks noChangeArrowheads="1"/>
        </xdr:cNvSpPr>
      </xdr:nvSpPr>
      <xdr:spPr>
        <a:xfrm>
          <a:off x="27813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356" name="Testo 8"/>
        <xdr:cNvSpPr txBox="1">
          <a:spLocks noChangeArrowheads="1"/>
        </xdr:cNvSpPr>
      </xdr:nvSpPr>
      <xdr:spPr>
        <a:xfrm>
          <a:off x="17049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357" name="Testo 9"/>
        <xdr:cNvSpPr txBox="1">
          <a:spLocks noChangeArrowheads="1"/>
        </xdr:cNvSpPr>
      </xdr:nvSpPr>
      <xdr:spPr>
        <a:xfrm>
          <a:off x="27813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6</xdr:col>
      <xdr:colOff>0</xdr:colOff>
      <xdr:row>22</xdr:row>
      <xdr:rowOff>0</xdr:rowOff>
    </xdr:to>
    <xdr:sp>
      <xdr:nvSpPr>
        <xdr:cNvPr id="358" name="Testo 2"/>
        <xdr:cNvSpPr txBox="1">
          <a:spLocks noChangeArrowheads="1"/>
        </xdr:cNvSpPr>
      </xdr:nvSpPr>
      <xdr:spPr>
        <a:xfrm>
          <a:off x="809625" y="5029200"/>
          <a:ext cx="2619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359" name="Testo 3"/>
        <xdr:cNvSpPr txBox="1">
          <a:spLocks noChangeArrowheads="1"/>
        </xdr:cNvSpPr>
      </xdr:nvSpPr>
      <xdr:spPr>
        <a:xfrm>
          <a:off x="2781300" y="5029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360" name="Testo 4"/>
        <xdr:cNvSpPr txBox="1">
          <a:spLocks noChangeArrowheads="1"/>
        </xdr:cNvSpPr>
      </xdr:nvSpPr>
      <xdr:spPr>
        <a:xfrm>
          <a:off x="34290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57150</xdr:colOff>
      <xdr:row>22</xdr:row>
      <xdr:rowOff>0</xdr:rowOff>
    </xdr:to>
    <xdr:sp fLocksText="0">
      <xdr:nvSpPr>
        <xdr:cNvPr id="361" name="Testo 8"/>
        <xdr:cNvSpPr txBox="1">
          <a:spLocks noChangeArrowheads="1"/>
        </xdr:cNvSpPr>
      </xdr:nvSpPr>
      <xdr:spPr>
        <a:xfrm>
          <a:off x="2781300" y="5029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362" name="Testo 9"/>
        <xdr:cNvSpPr txBox="1">
          <a:spLocks noChangeArrowheads="1"/>
        </xdr:cNvSpPr>
      </xdr:nvSpPr>
      <xdr:spPr>
        <a:xfrm>
          <a:off x="342900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3" name="Testo 3"/>
        <xdr:cNvSpPr txBox="1">
          <a:spLocks noChangeArrowheads="1"/>
        </xdr:cNvSpPr>
      </xdr:nvSpPr>
      <xdr:spPr>
        <a:xfrm>
          <a:off x="37623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4" name="Testo 4"/>
        <xdr:cNvSpPr txBox="1">
          <a:spLocks noChangeArrowheads="1"/>
        </xdr:cNvSpPr>
      </xdr:nvSpPr>
      <xdr:spPr>
        <a:xfrm>
          <a:off x="41338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5" name="Testo 8"/>
        <xdr:cNvSpPr txBox="1">
          <a:spLocks noChangeArrowheads="1"/>
        </xdr:cNvSpPr>
      </xdr:nvSpPr>
      <xdr:spPr>
        <a:xfrm>
          <a:off x="37623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6" name="Testo 9"/>
        <xdr:cNvSpPr txBox="1">
          <a:spLocks noChangeArrowheads="1"/>
        </xdr:cNvSpPr>
      </xdr:nvSpPr>
      <xdr:spPr>
        <a:xfrm>
          <a:off x="41338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7" name="Testo 3"/>
        <xdr:cNvSpPr txBox="1">
          <a:spLocks noChangeArrowheads="1"/>
        </xdr:cNvSpPr>
      </xdr:nvSpPr>
      <xdr:spPr>
        <a:xfrm>
          <a:off x="37623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8" name="Testo 4"/>
        <xdr:cNvSpPr txBox="1">
          <a:spLocks noChangeArrowheads="1"/>
        </xdr:cNvSpPr>
      </xdr:nvSpPr>
      <xdr:spPr>
        <a:xfrm>
          <a:off x="41338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69" name="Testo 8"/>
        <xdr:cNvSpPr txBox="1">
          <a:spLocks noChangeArrowheads="1"/>
        </xdr:cNvSpPr>
      </xdr:nvSpPr>
      <xdr:spPr>
        <a:xfrm>
          <a:off x="3762375" y="502920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70" name="Testo 9"/>
        <xdr:cNvSpPr txBox="1">
          <a:spLocks noChangeArrowheads="1"/>
        </xdr:cNvSpPr>
      </xdr:nvSpPr>
      <xdr:spPr>
        <a:xfrm>
          <a:off x="41338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71" name="Testo 4"/>
        <xdr:cNvSpPr txBox="1">
          <a:spLocks noChangeArrowheads="1"/>
        </xdr:cNvSpPr>
      </xdr:nvSpPr>
      <xdr:spPr>
        <a:xfrm>
          <a:off x="41338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fLocksText="0">
      <xdr:nvSpPr>
        <xdr:cNvPr id="372" name="Testo 9"/>
        <xdr:cNvSpPr txBox="1">
          <a:spLocks noChangeArrowheads="1"/>
        </xdr:cNvSpPr>
      </xdr:nvSpPr>
      <xdr:spPr>
        <a:xfrm>
          <a:off x="4133850" y="50292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373" name="Testo 3"/>
        <xdr:cNvSpPr txBox="1">
          <a:spLocks noChangeArrowheads="1"/>
        </xdr:cNvSpPr>
      </xdr:nvSpPr>
      <xdr:spPr>
        <a:xfrm>
          <a:off x="4133850" y="5029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57150</xdr:colOff>
      <xdr:row>22</xdr:row>
      <xdr:rowOff>0</xdr:rowOff>
    </xdr:to>
    <xdr:sp fLocksText="0">
      <xdr:nvSpPr>
        <xdr:cNvPr id="374" name="Testo 8"/>
        <xdr:cNvSpPr txBox="1">
          <a:spLocks noChangeArrowheads="1"/>
        </xdr:cNvSpPr>
      </xdr:nvSpPr>
      <xdr:spPr>
        <a:xfrm>
          <a:off x="4133850" y="50292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75" name="Testo 2"/>
        <xdr:cNvSpPr txBox="1">
          <a:spLocks noChangeArrowheads="1"/>
        </xdr:cNvSpPr>
      </xdr:nvSpPr>
      <xdr:spPr>
        <a:xfrm>
          <a:off x="781050" y="60864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376" name="Testo 3"/>
        <xdr:cNvSpPr txBox="1">
          <a:spLocks noChangeArrowheads="1"/>
        </xdr:cNvSpPr>
      </xdr:nvSpPr>
      <xdr:spPr>
        <a:xfrm>
          <a:off x="2409825" y="60864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377" name="Testo 4"/>
        <xdr:cNvSpPr txBox="1">
          <a:spLocks noChangeArrowheads="1"/>
        </xdr:cNvSpPr>
      </xdr:nvSpPr>
      <xdr:spPr>
        <a:xfrm>
          <a:off x="278130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378" name="Testo 8"/>
        <xdr:cNvSpPr txBox="1">
          <a:spLocks noChangeArrowheads="1"/>
        </xdr:cNvSpPr>
      </xdr:nvSpPr>
      <xdr:spPr>
        <a:xfrm>
          <a:off x="2409825" y="60864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379" name="Testo 9"/>
        <xdr:cNvSpPr txBox="1">
          <a:spLocks noChangeArrowheads="1"/>
        </xdr:cNvSpPr>
      </xdr:nvSpPr>
      <xdr:spPr>
        <a:xfrm>
          <a:off x="278130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80" name="Testo 2"/>
        <xdr:cNvSpPr txBox="1">
          <a:spLocks noChangeArrowheads="1"/>
        </xdr:cNvSpPr>
      </xdr:nvSpPr>
      <xdr:spPr>
        <a:xfrm>
          <a:off x="781050" y="60864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276225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381" name="Testo 3"/>
        <xdr:cNvSpPr txBox="1">
          <a:spLocks noChangeArrowheads="1"/>
        </xdr:cNvSpPr>
      </xdr:nvSpPr>
      <xdr:spPr>
        <a:xfrm>
          <a:off x="2409825" y="60864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382" name="Testo 4"/>
        <xdr:cNvSpPr txBox="1">
          <a:spLocks noChangeArrowheads="1"/>
        </xdr:cNvSpPr>
      </xdr:nvSpPr>
      <xdr:spPr>
        <a:xfrm>
          <a:off x="278130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383" name="Testo 8"/>
        <xdr:cNvSpPr txBox="1">
          <a:spLocks noChangeArrowheads="1"/>
        </xdr:cNvSpPr>
      </xdr:nvSpPr>
      <xdr:spPr>
        <a:xfrm>
          <a:off x="2409825" y="60864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384" name="Testo 9"/>
        <xdr:cNvSpPr txBox="1">
          <a:spLocks noChangeArrowheads="1"/>
        </xdr:cNvSpPr>
      </xdr:nvSpPr>
      <xdr:spPr>
        <a:xfrm>
          <a:off x="278130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>
      <xdr:nvSpPr>
        <xdr:cNvPr id="385" name="Testo 2"/>
        <xdr:cNvSpPr txBox="1">
          <a:spLocks noChangeArrowheads="1"/>
        </xdr:cNvSpPr>
      </xdr:nvSpPr>
      <xdr:spPr>
        <a:xfrm>
          <a:off x="781050" y="6086475"/>
          <a:ext cx="2000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386" name="Testo 3"/>
        <xdr:cNvSpPr txBox="1">
          <a:spLocks noChangeArrowheads="1"/>
        </xdr:cNvSpPr>
      </xdr:nvSpPr>
      <xdr:spPr>
        <a:xfrm>
          <a:off x="1704975" y="60864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387" name="Testo 4"/>
        <xdr:cNvSpPr txBox="1">
          <a:spLocks noChangeArrowheads="1"/>
        </xdr:cNvSpPr>
      </xdr:nvSpPr>
      <xdr:spPr>
        <a:xfrm>
          <a:off x="278130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28</xdr:row>
      <xdr:rowOff>0</xdr:rowOff>
    </xdr:from>
    <xdr:to>
      <xdr:col>3</xdr:col>
      <xdr:colOff>0</xdr:colOff>
      <xdr:row>28</xdr:row>
      <xdr:rowOff>0</xdr:rowOff>
    </xdr:to>
    <xdr:sp fLocksText="0">
      <xdr:nvSpPr>
        <xdr:cNvPr id="388" name="Testo 8"/>
        <xdr:cNvSpPr txBox="1">
          <a:spLocks noChangeArrowheads="1"/>
        </xdr:cNvSpPr>
      </xdr:nvSpPr>
      <xdr:spPr>
        <a:xfrm>
          <a:off x="1704975" y="60864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fLocksText="0">
      <xdr:nvSpPr>
        <xdr:cNvPr id="389" name="Testo 9"/>
        <xdr:cNvSpPr txBox="1">
          <a:spLocks noChangeArrowheads="1"/>
        </xdr:cNvSpPr>
      </xdr:nvSpPr>
      <xdr:spPr>
        <a:xfrm>
          <a:off x="278130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57150</xdr:colOff>
      <xdr:row>28</xdr:row>
      <xdr:rowOff>0</xdr:rowOff>
    </xdr:to>
    <xdr:sp fLocksText="0">
      <xdr:nvSpPr>
        <xdr:cNvPr id="390" name="Testo 3"/>
        <xdr:cNvSpPr txBox="1">
          <a:spLocks noChangeArrowheads="1"/>
        </xdr:cNvSpPr>
      </xdr:nvSpPr>
      <xdr:spPr>
        <a:xfrm>
          <a:off x="2781300" y="60864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391" name="Testo 4"/>
        <xdr:cNvSpPr txBox="1">
          <a:spLocks noChangeArrowheads="1"/>
        </xdr:cNvSpPr>
      </xdr:nvSpPr>
      <xdr:spPr>
        <a:xfrm>
          <a:off x="342900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57150</xdr:colOff>
      <xdr:row>28</xdr:row>
      <xdr:rowOff>0</xdr:rowOff>
    </xdr:to>
    <xdr:sp fLocksText="0">
      <xdr:nvSpPr>
        <xdr:cNvPr id="392" name="Testo 8"/>
        <xdr:cNvSpPr txBox="1">
          <a:spLocks noChangeArrowheads="1"/>
        </xdr:cNvSpPr>
      </xdr:nvSpPr>
      <xdr:spPr>
        <a:xfrm>
          <a:off x="2781300" y="60864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28</xdr:row>
      <xdr:rowOff>0</xdr:rowOff>
    </xdr:to>
    <xdr:sp fLocksText="0">
      <xdr:nvSpPr>
        <xdr:cNvPr id="393" name="Testo 9"/>
        <xdr:cNvSpPr txBox="1">
          <a:spLocks noChangeArrowheads="1"/>
        </xdr:cNvSpPr>
      </xdr:nvSpPr>
      <xdr:spPr>
        <a:xfrm>
          <a:off x="342900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394" name="Testo 3"/>
        <xdr:cNvSpPr txBox="1">
          <a:spLocks noChangeArrowheads="1"/>
        </xdr:cNvSpPr>
      </xdr:nvSpPr>
      <xdr:spPr>
        <a:xfrm>
          <a:off x="3762375" y="60864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395" name="Testo 4"/>
        <xdr:cNvSpPr txBox="1">
          <a:spLocks noChangeArrowheads="1"/>
        </xdr:cNvSpPr>
      </xdr:nvSpPr>
      <xdr:spPr>
        <a:xfrm>
          <a:off x="413385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396" name="Testo 8"/>
        <xdr:cNvSpPr txBox="1">
          <a:spLocks noChangeArrowheads="1"/>
        </xdr:cNvSpPr>
      </xdr:nvSpPr>
      <xdr:spPr>
        <a:xfrm>
          <a:off x="3762375" y="60864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397" name="Testo 9"/>
        <xdr:cNvSpPr txBox="1">
          <a:spLocks noChangeArrowheads="1"/>
        </xdr:cNvSpPr>
      </xdr:nvSpPr>
      <xdr:spPr>
        <a:xfrm>
          <a:off x="413385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398" name="Testo 3"/>
        <xdr:cNvSpPr txBox="1">
          <a:spLocks noChangeArrowheads="1"/>
        </xdr:cNvSpPr>
      </xdr:nvSpPr>
      <xdr:spPr>
        <a:xfrm>
          <a:off x="3762375" y="60864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399" name="Testo 4"/>
        <xdr:cNvSpPr txBox="1">
          <a:spLocks noChangeArrowheads="1"/>
        </xdr:cNvSpPr>
      </xdr:nvSpPr>
      <xdr:spPr>
        <a:xfrm>
          <a:off x="413385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276225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400" name="Testo 8"/>
        <xdr:cNvSpPr txBox="1">
          <a:spLocks noChangeArrowheads="1"/>
        </xdr:cNvSpPr>
      </xdr:nvSpPr>
      <xdr:spPr>
        <a:xfrm>
          <a:off x="3762375" y="6086475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401" name="Testo 9"/>
        <xdr:cNvSpPr txBox="1">
          <a:spLocks noChangeArrowheads="1"/>
        </xdr:cNvSpPr>
      </xdr:nvSpPr>
      <xdr:spPr>
        <a:xfrm>
          <a:off x="413385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402" name="Testo 4"/>
        <xdr:cNvSpPr txBox="1">
          <a:spLocks noChangeArrowheads="1"/>
        </xdr:cNvSpPr>
      </xdr:nvSpPr>
      <xdr:spPr>
        <a:xfrm>
          <a:off x="413385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0</xdr:rowOff>
    </xdr:to>
    <xdr:sp fLocksText="0">
      <xdr:nvSpPr>
        <xdr:cNvPr id="403" name="Testo 9"/>
        <xdr:cNvSpPr txBox="1">
          <a:spLocks noChangeArrowheads="1"/>
        </xdr:cNvSpPr>
      </xdr:nvSpPr>
      <xdr:spPr>
        <a:xfrm>
          <a:off x="4133850" y="6086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57150</xdr:colOff>
      <xdr:row>28</xdr:row>
      <xdr:rowOff>0</xdr:rowOff>
    </xdr:to>
    <xdr:sp fLocksText="0">
      <xdr:nvSpPr>
        <xdr:cNvPr id="404" name="Testo 3"/>
        <xdr:cNvSpPr txBox="1">
          <a:spLocks noChangeArrowheads="1"/>
        </xdr:cNvSpPr>
      </xdr:nvSpPr>
      <xdr:spPr>
        <a:xfrm>
          <a:off x="4133850" y="60864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57150</xdr:colOff>
      <xdr:row>28</xdr:row>
      <xdr:rowOff>0</xdr:rowOff>
    </xdr:to>
    <xdr:sp fLocksText="0">
      <xdr:nvSpPr>
        <xdr:cNvPr id="405" name="Testo 8"/>
        <xdr:cNvSpPr txBox="1">
          <a:spLocks noChangeArrowheads="1"/>
        </xdr:cNvSpPr>
      </xdr:nvSpPr>
      <xdr:spPr>
        <a:xfrm>
          <a:off x="4133850" y="608647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276350" y="0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1" name="Text Box 17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12" name="Text Box 18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3" name="Text Box 26"/>
        <xdr:cNvSpPr txBox="1">
          <a:spLocks noChangeArrowheads="1"/>
        </xdr:cNvSpPr>
      </xdr:nvSpPr>
      <xdr:spPr>
        <a:xfrm>
          <a:off x="2400300" y="14192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4" name="Text Box 27"/>
        <xdr:cNvSpPr txBox="1">
          <a:spLocks noChangeArrowheads="1"/>
        </xdr:cNvSpPr>
      </xdr:nvSpPr>
      <xdr:spPr>
        <a:xfrm>
          <a:off x="297180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5" name="Text Box 28"/>
        <xdr:cNvSpPr txBox="1">
          <a:spLocks noChangeArrowheads="1"/>
        </xdr:cNvSpPr>
      </xdr:nvSpPr>
      <xdr:spPr>
        <a:xfrm>
          <a:off x="2400300" y="14192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6" name="Text Box 29"/>
        <xdr:cNvSpPr txBox="1">
          <a:spLocks noChangeArrowheads="1"/>
        </xdr:cNvSpPr>
      </xdr:nvSpPr>
      <xdr:spPr>
        <a:xfrm>
          <a:off x="2971800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7" name="Text Box 30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8" name="Testo 2"/>
        <xdr:cNvSpPr txBox="1">
          <a:spLocks noChangeArrowheads="1"/>
        </xdr:cNvSpPr>
      </xdr:nvSpPr>
      <xdr:spPr>
        <a:xfrm>
          <a:off x="1304925" y="0"/>
          <a:ext cx="1666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19" name="Testo 3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0" name="Testo 4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1" name="Testo 5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2" name="Testo 6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3" name="Testo 8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fLocksText="0">
      <xdr:nvSpPr>
        <xdr:cNvPr id="24" name="Testo 9"/>
        <xdr:cNvSpPr txBox="1">
          <a:spLocks noChangeArrowheads="1"/>
        </xdr:cNvSpPr>
      </xdr:nvSpPr>
      <xdr:spPr>
        <a:xfrm>
          <a:off x="2971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2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6" name="Text Box 42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 fLocksText="0">
      <xdr:nvSpPr>
        <xdr:cNvPr id="27" name="Text Box 43"/>
        <xdr:cNvSpPr txBox="1">
          <a:spLocks noChangeArrowheads="1"/>
        </xdr:cNvSpPr>
      </xdr:nvSpPr>
      <xdr:spPr>
        <a:xfrm>
          <a:off x="2971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28" name="Text Box 47"/>
        <xdr:cNvSpPr txBox="1">
          <a:spLocks noChangeArrowheads="1"/>
        </xdr:cNvSpPr>
      </xdr:nvSpPr>
      <xdr:spPr>
        <a:xfrm>
          <a:off x="297180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29" name="Text Box 48"/>
        <xdr:cNvSpPr txBox="1">
          <a:spLocks noChangeArrowheads="1"/>
        </xdr:cNvSpPr>
      </xdr:nvSpPr>
      <xdr:spPr>
        <a:xfrm>
          <a:off x="297180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0" name="Testo 3"/>
        <xdr:cNvSpPr txBox="1">
          <a:spLocks noChangeArrowheads="1"/>
        </xdr:cNvSpPr>
      </xdr:nvSpPr>
      <xdr:spPr>
        <a:xfrm>
          <a:off x="3248025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1" name="Testo 4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2" name="Testo 5"/>
        <xdr:cNvSpPr txBox="1">
          <a:spLocks noChangeArrowheads="1"/>
        </xdr:cNvSpPr>
      </xdr:nvSpPr>
      <xdr:spPr>
        <a:xfrm>
          <a:off x="3248025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3" name="Testo 6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3248025" y="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5" name="Testo 9"/>
        <xdr:cNvSpPr txBox="1">
          <a:spLocks noChangeArrowheads="1"/>
        </xdr:cNvSpPr>
      </xdr:nvSpPr>
      <xdr:spPr>
        <a:xfrm>
          <a:off x="381952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6" name="Text Box 57"/>
        <xdr:cNvSpPr txBox="1">
          <a:spLocks noChangeArrowheads="1"/>
        </xdr:cNvSpPr>
      </xdr:nvSpPr>
      <xdr:spPr>
        <a:xfrm>
          <a:off x="3248025" y="3143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7" name="Text Box 58"/>
        <xdr:cNvSpPr txBox="1">
          <a:spLocks noChangeArrowheads="1"/>
        </xdr:cNvSpPr>
      </xdr:nvSpPr>
      <xdr:spPr>
        <a:xfrm>
          <a:off x="3819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8" name="Text Box 61"/>
        <xdr:cNvSpPr txBox="1">
          <a:spLocks noChangeArrowheads="1"/>
        </xdr:cNvSpPr>
      </xdr:nvSpPr>
      <xdr:spPr>
        <a:xfrm>
          <a:off x="3248025" y="3143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39" name="Text Box 62"/>
        <xdr:cNvSpPr txBox="1">
          <a:spLocks noChangeArrowheads="1"/>
        </xdr:cNvSpPr>
      </xdr:nvSpPr>
      <xdr:spPr>
        <a:xfrm>
          <a:off x="381952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0" name="Text Box 67"/>
        <xdr:cNvSpPr txBox="1">
          <a:spLocks noChangeArrowheads="1"/>
        </xdr:cNvSpPr>
      </xdr:nvSpPr>
      <xdr:spPr>
        <a:xfrm>
          <a:off x="3819525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41" name="Text Box 68"/>
        <xdr:cNvSpPr txBox="1">
          <a:spLocks noChangeArrowheads="1"/>
        </xdr:cNvSpPr>
      </xdr:nvSpPr>
      <xdr:spPr>
        <a:xfrm>
          <a:off x="3819525" y="14192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2" name="Testo 3"/>
        <xdr:cNvSpPr txBox="1">
          <a:spLocks noChangeArrowheads="1"/>
        </xdr:cNvSpPr>
      </xdr:nvSpPr>
      <xdr:spPr>
        <a:xfrm>
          <a:off x="38195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38195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44" name="Testo 8"/>
        <xdr:cNvSpPr txBox="1">
          <a:spLocks noChangeArrowheads="1"/>
        </xdr:cNvSpPr>
      </xdr:nvSpPr>
      <xdr:spPr>
        <a:xfrm>
          <a:off x="381952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45" name="Text Box 73"/>
        <xdr:cNvSpPr txBox="1">
          <a:spLocks noChangeArrowheads="1"/>
        </xdr:cNvSpPr>
      </xdr:nvSpPr>
      <xdr:spPr>
        <a:xfrm>
          <a:off x="3819525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fLocksText="0">
      <xdr:nvSpPr>
        <xdr:cNvPr id="46" name="Text Box 75"/>
        <xdr:cNvSpPr txBox="1">
          <a:spLocks noChangeArrowheads="1"/>
        </xdr:cNvSpPr>
      </xdr:nvSpPr>
      <xdr:spPr>
        <a:xfrm>
          <a:off x="3819525" y="857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fLocksText="0">
      <xdr:nvSpPr>
        <xdr:cNvPr id="47" name="Text Box 80"/>
        <xdr:cNvSpPr txBox="1">
          <a:spLocks noChangeArrowheads="1"/>
        </xdr:cNvSpPr>
      </xdr:nvSpPr>
      <xdr:spPr>
        <a:xfrm>
          <a:off x="297180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24</xdr:row>
      <xdr:rowOff>0</xdr:rowOff>
    </xdr:to>
    <xdr:sp fLocksText="0">
      <xdr:nvSpPr>
        <xdr:cNvPr id="48" name="Text Box 81"/>
        <xdr:cNvSpPr txBox="1">
          <a:spLocks noChangeArrowheads="1"/>
        </xdr:cNvSpPr>
      </xdr:nvSpPr>
      <xdr:spPr>
        <a:xfrm>
          <a:off x="2971800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49" name="Text Box 85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50" name="Text Box 86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>
      <xdr:nvSpPr>
        <xdr:cNvPr id="51" name="Text Box 93"/>
        <xdr:cNvSpPr txBox="1">
          <a:spLocks noChangeArrowheads="1"/>
        </xdr:cNvSpPr>
      </xdr:nvSpPr>
      <xdr:spPr>
        <a:xfrm>
          <a:off x="1276350" y="5514975"/>
          <a:ext cx="1695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2</xdr:col>
      <xdr:colOff>276225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52" name="Text Box 94"/>
        <xdr:cNvSpPr txBox="1">
          <a:spLocks noChangeArrowheads="1"/>
        </xdr:cNvSpPr>
      </xdr:nvSpPr>
      <xdr:spPr>
        <a:xfrm>
          <a:off x="2400300" y="551497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53" name="Text Box 95"/>
        <xdr:cNvSpPr txBox="1">
          <a:spLocks noChangeArrowheads="1"/>
        </xdr:cNvSpPr>
      </xdr:nvSpPr>
      <xdr:spPr>
        <a:xfrm>
          <a:off x="2971800" y="551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54" name="Text Box 96"/>
        <xdr:cNvSpPr txBox="1">
          <a:spLocks noChangeArrowheads="1"/>
        </xdr:cNvSpPr>
      </xdr:nvSpPr>
      <xdr:spPr>
        <a:xfrm>
          <a:off x="2400300" y="551497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26</xdr:row>
      <xdr:rowOff>0</xdr:rowOff>
    </xdr:to>
    <xdr:sp fLocksText="0">
      <xdr:nvSpPr>
        <xdr:cNvPr id="55" name="Text Box 97"/>
        <xdr:cNvSpPr txBox="1">
          <a:spLocks noChangeArrowheads="1"/>
        </xdr:cNvSpPr>
      </xdr:nvSpPr>
      <xdr:spPr>
        <a:xfrm>
          <a:off x="2971800" y="551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56" name="Text Box 98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57" name="Text Box 102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58" name="Text Box 103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59" name="Text Box 107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 fLocksText="0">
      <xdr:nvSpPr>
        <xdr:cNvPr id="60" name="Text Box 108"/>
        <xdr:cNvSpPr txBox="1">
          <a:spLocks noChangeArrowheads="1"/>
        </xdr:cNvSpPr>
      </xdr:nvSpPr>
      <xdr:spPr>
        <a:xfrm>
          <a:off x="2971800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24</xdr:row>
      <xdr:rowOff>0</xdr:rowOff>
    </xdr:from>
    <xdr:to>
      <xdr:col>4</xdr:col>
      <xdr:colOff>0</xdr:colOff>
      <xdr:row>24</xdr:row>
      <xdr:rowOff>0</xdr:rowOff>
    </xdr:to>
    <xdr:sp fLocksText="0">
      <xdr:nvSpPr>
        <xdr:cNvPr id="61" name="Text Box 111"/>
        <xdr:cNvSpPr txBox="1">
          <a:spLocks noChangeArrowheads="1"/>
        </xdr:cNvSpPr>
      </xdr:nvSpPr>
      <xdr:spPr>
        <a:xfrm>
          <a:off x="3248025" y="4857750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4</xdr:col>
      <xdr:colOff>0</xdr:colOff>
      <xdr:row>24</xdr:row>
      <xdr:rowOff>0</xdr:rowOff>
    </xdr:to>
    <xdr:sp fLocksText="0">
      <xdr:nvSpPr>
        <xdr:cNvPr id="62" name="Text Box 112"/>
        <xdr:cNvSpPr txBox="1">
          <a:spLocks noChangeArrowheads="1"/>
        </xdr:cNvSpPr>
      </xdr:nvSpPr>
      <xdr:spPr>
        <a:xfrm>
          <a:off x="3819525" y="48577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63" name="Text Box 115"/>
        <xdr:cNvSpPr txBox="1">
          <a:spLocks noChangeArrowheads="1"/>
        </xdr:cNvSpPr>
      </xdr:nvSpPr>
      <xdr:spPr>
        <a:xfrm>
          <a:off x="3248025" y="5267325"/>
          <a:ext cx="571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64" name="Text Box 116"/>
        <xdr:cNvSpPr txBox="1">
          <a:spLocks noChangeArrowheads="1"/>
        </xdr:cNvSpPr>
      </xdr:nvSpPr>
      <xdr:spPr>
        <a:xfrm>
          <a:off x="3819525" y="5267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5" name="Text Box 121"/>
        <xdr:cNvSpPr txBox="1">
          <a:spLocks noChangeArrowheads="1"/>
        </xdr:cNvSpPr>
      </xdr:nvSpPr>
      <xdr:spPr>
        <a:xfrm>
          <a:off x="3819525" y="551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fLocksText="0">
      <xdr:nvSpPr>
        <xdr:cNvPr id="66" name="Text Box 122"/>
        <xdr:cNvSpPr txBox="1">
          <a:spLocks noChangeArrowheads="1"/>
        </xdr:cNvSpPr>
      </xdr:nvSpPr>
      <xdr:spPr>
        <a:xfrm>
          <a:off x="3819525" y="55149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67" name="Text Box 124"/>
        <xdr:cNvSpPr txBox="1">
          <a:spLocks noChangeArrowheads="1"/>
        </xdr:cNvSpPr>
      </xdr:nvSpPr>
      <xdr:spPr>
        <a:xfrm>
          <a:off x="3819525" y="5267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68" name="Text Box 126"/>
        <xdr:cNvSpPr txBox="1">
          <a:spLocks noChangeArrowheads="1"/>
        </xdr:cNvSpPr>
      </xdr:nvSpPr>
      <xdr:spPr>
        <a:xfrm>
          <a:off x="3819525" y="5267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69" name="Text Box 128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0" name="Text Box 129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1" name="Text Box 130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2" name="Text Box 131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3" name="Text Box 132"/>
        <xdr:cNvSpPr txBox="1">
          <a:spLocks noChangeArrowheads="1"/>
        </xdr:cNvSpPr>
      </xdr:nvSpPr>
      <xdr:spPr>
        <a:xfrm>
          <a:off x="0" y="14192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4" name="Text Box 135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5" name="Text Box 138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6" name="Text Box 139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7" name="Text Box 140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8" name="Text Box 141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26</xdr:row>
      <xdr:rowOff>0</xdr:rowOff>
    </xdr:from>
    <xdr:to>
      <xdr:col>0</xdr:col>
      <xdr:colOff>609600</xdr:colOff>
      <xdr:row>26</xdr:row>
      <xdr:rowOff>0</xdr:rowOff>
    </xdr:to>
    <xdr:sp>
      <xdr:nvSpPr>
        <xdr:cNvPr id="79" name="Text Box 142"/>
        <xdr:cNvSpPr txBox="1">
          <a:spLocks noChangeArrowheads="1"/>
        </xdr:cNvSpPr>
      </xdr:nvSpPr>
      <xdr:spPr>
        <a:xfrm>
          <a:off x="0" y="551497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80" name="Text Box 25"/>
        <xdr:cNvSpPr txBox="1">
          <a:spLocks noChangeArrowheads="1"/>
        </xdr:cNvSpPr>
      </xdr:nvSpPr>
      <xdr:spPr>
        <a:xfrm>
          <a:off x="1276350" y="2638425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81" name="Text Box 25"/>
        <xdr:cNvSpPr txBox="1">
          <a:spLocks noChangeArrowheads="1"/>
        </xdr:cNvSpPr>
      </xdr:nvSpPr>
      <xdr:spPr>
        <a:xfrm>
          <a:off x="1276350" y="1905000"/>
          <a:ext cx="847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82" name="Testo 10"/>
        <xdr:cNvSpPr txBox="1">
          <a:spLocks noChangeArrowheads="1"/>
        </xdr:cNvSpPr>
      </xdr:nvSpPr>
      <xdr:spPr>
        <a:xfrm>
          <a:off x="0" y="4505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83" name="Testo 10"/>
        <xdr:cNvSpPr txBox="1">
          <a:spLocks noChangeArrowheads="1"/>
        </xdr:cNvSpPr>
      </xdr:nvSpPr>
      <xdr:spPr>
        <a:xfrm>
          <a:off x="0" y="4505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84" name="Testo 10"/>
        <xdr:cNvSpPr txBox="1">
          <a:spLocks noChangeArrowheads="1"/>
        </xdr:cNvSpPr>
      </xdr:nvSpPr>
      <xdr:spPr>
        <a:xfrm>
          <a:off x="0" y="4505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85" name="Testo 10"/>
        <xdr:cNvSpPr txBox="1">
          <a:spLocks noChangeArrowheads="1"/>
        </xdr:cNvSpPr>
      </xdr:nvSpPr>
      <xdr:spPr>
        <a:xfrm>
          <a:off x="0" y="4505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86" name="Testo 10"/>
        <xdr:cNvSpPr txBox="1">
          <a:spLocks noChangeArrowheads="1"/>
        </xdr:cNvSpPr>
      </xdr:nvSpPr>
      <xdr:spPr>
        <a:xfrm>
          <a:off x="0" y="4505325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87" name="Text Box 47"/>
        <xdr:cNvSpPr txBox="1">
          <a:spLocks noChangeArrowheads="1"/>
        </xdr:cNvSpPr>
      </xdr:nvSpPr>
      <xdr:spPr>
        <a:xfrm>
          <a:off x="297180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 fLocksText="0">
      <xdr:nvSpPr>
        <xdr:cNvPr id="88" name="Text Box 48"/>
        <xdr:cNvSpPr txBox="1">
          <a:spLocks noChangeArrowheads="1"/>
        </xdr:cNvSpPr>
      </xdr:nvSpPr>
      <xdr:spPr>
        <a:xfrm>
          <a:off x="2971800" y="85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fLocksText="0">
      <xdr:nvSpPr>
        <xdr:cNvPr id="89" name="Text Box 75"/>
        <xdr:cNvSpPr txBox="1">
          <a:spLocks noChangeArrowheads="1"/>
        </xdr:cNvSpPr>
      </xdr:nvSpPr>
      <xdr:spPr>
        <a:xfrm>
          <a:off x="3819525" y="857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085850" y="0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2733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2733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2733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314325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9" name="Testo 3"/>
        <xdr:cNvSpPr txBox="1">
          <a:spLocks noChangeArrowheads="1"/>
        </xdr:cNvSpPr>
      </xdr:nvSpPr>
      <xdr:spPr>
        <a:xfrm>
          <a:off x="273367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0" name="Testo 4"/>
        <xdr:cNvSpPr txBox="1">
          <a:spLocks noChangeArrowheads="1"/>
        </xdr:cNvSpPr>
      </xdr:nvSpPr>
      <xdr:spPr>
        <a:xfrm>
          <a:off x="31432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27336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3143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" name="Testo 8"/>
        <xdr:cNvSpPr txBox="1">
          <a:spLocks noChangeArrowheads="1"/>
        </xdr:cNvSpPr>
      </xdr:nvSpPr>
      <xdr:spPr>
        <a:xfrm>
          <a:off x="273367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4" name="Testo 9"/>
        <xdr:cNvSpPr txBox="1">
          <a:spLocks noChangeArrowheads="1"/>
        </xdr:cNvSpPr>
      </xdr:nvSpPr>
      <xdr:spPr>
        <a:xfrm>
          <a:off x="31432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5" name="Testo 10"/>
        <xdr:cNvSpPr txBox="1">
          <a:spLocks noChangeArrowheads="1"/>
        </xdr:cNvSpPr>
      </xdr:nvSpPr>
      <xdr:spPr>
        <a:xfrm>
          <a:off x="0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6" name="Testo 5"/>
        <xdr:cNvSpPr txBox="1">
          <a:spLocks noChangeArrowheads="1"/>
        </xdr:cNvSpPr>
      </xdr:nvSpPr>
      <xdr:spPr>
        <a:xfrm>
          <a:off x="27336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7" name="Testo 6"/>
        <xdr:cNvSpPr txBox="1">
          <a:spLocks noChangeArrowheads="1"/>
        </xdr:cNvSpPr>
      </xdr:nvSpPr>
      <xdr:spPr>
        <a:xfrm>
          <a:off x="3143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8" name="Testo 3"/>
        <xdr:cNvSpPr txBox="1">
          <a:spLocks noChangeArrowheads="1"/>
        </xdr:cNvSpPr>
      </xdr:nvSpPr>
      <xdr:spPr>
        <a:xfrm>
          <a:off x="273367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9" name="Testo 4"/>
        <xdr:cNvSpPr txBox="1">
          <a:spLocks noChangeArrowheads="1"/>
        </xdr:cNvSpPr>
      </xdr:nvSpPr>
      <xdr:spPr>
        <a:xfrm>
          <a:off x="31432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0" name="Testo 8"/>
        <xdr:cNvSpPr txBox="1">
          <a:spLocks noChangeArrowheads="1"/>
        </xdr:cNvSpPr>
      </xdr:nvSpPr>
      <xdr:spPr>
        <a:xfrm>
          <a:off x="273367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1" name="Testo 9"/>
        <xdr:cNvSpPr txBox="1">
          <a:spLocks noChangeArrowheads="1"/>
        </xdr:cNvSpPr>
      </xdr:nvSpPr>
      <xdr:spPr>
        <a:xfrm>
          <a:off x="31432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2" name="Testo 10"/>
        <xdr:cNvSpPr txBox="1">
          <a:spLocks noChangeArrowheads="1"/>
        </xdr:cNvSpPr>
      </xdr:nvSpPr>
      <xdr:spPr>
        <a:xfrm>
          <a:off x="0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3" name="Testo 3"/>
        <xdr:cNvSpPr txBox="1">
          <a:spLocks noChangeArrowheads="1"/>
        </xdr:cNvSpPr>
      </xdr:nvSpPr>
      <xdr:spPr>
        <a:xfrm>
          <a:off x="204787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4" name="Testo 4"/>
        <xdr:cNvSpPr txBox="1">
          <a:spLocks noChangeArrowheads="1"/>
        </xdr:cNvSpPr>
      </xdr:nvSpPr>
      <xdr:spPr>
        <a:xfrm>
          <a:off x="31432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25" name="Testo 8"/>
        <xdr:cNvSpPr txBox="1">
          <a:spLocks noChangeArrowheads="1"/>
        </xdr:cNvSpPr>
      </xdr:nvSpPr>
      <xdr:spPr>
        <a:xfrm>
          <a:off x="204787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26" name="Testo 9"/>
        <xdr:cNvSpPr txBox="1">
          <a:spLocks noChangeArrowheads="1"/>
        </xdr:cNvSpPr>
      </xdr:nvSpPr>
      <xdr:spPr>
        <a:xfrm>
          <a:off x="31432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27" name="Testo 10"/>
        <xdr:cNvSpPr txBox="1">
          <a:spLocks noChangeArrowheads="1"/>
        </xdr:cNvSpPr>
      </xdr:nvSpPr>
      <xdr:spPr>
        <a:xfrm>
          <a:off x="0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28" name="Testo 2"/>
        <xdr:cNvSpPr txBox="1">
          <a:spLocks noChangeArrowheads="1"/>
        </xdr:cNvSpPr>
      </xdr:nvSpPr>
      <xdr:spPr>
        <a:xfrm>
          <a:off x="1114425" y="0"/>
          <a:ext cx="3000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29" name="Testo 3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0" name="Testo 4"/>
        <xdr:cNvSpPr txBox="1">
          <a:spLocks noChangeArrowheads="1"/>
        </xdr:cNvSpPr>
      </xdr:nvSpPr>
      <xdr:spPr>
        <a:xfrm>
          <a:off x="4114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1" name="Testo 5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2" name="Testo 6"/>
        <xdr:cNvSpPr txBox="1">
          <a:spLocks noChangeArrowheads="1"/>
        </xdr:cNvSpPr>
      </xdr:nvSpPr>
      <xdr:spPr>
        <a:xfrm>
          <a:off x="4114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57150</xdr:colOff>
      <xdr:row>0</xdr:row>
      <xdr:rowOff>0</xdr:rowOff>
    </xdr:to>
    <xdr:sp fLocksText="0">
      <xdr:nvSpPr>
        <xdr:cNvPr id="33" name="Testo 8"/>
        <xdr:cNvSpPr txBox="1">
          <a:spLocks noChangeArrowheads="1"/>
        </xdr:cNvSpPr>
      </xdr:nvSpPr>
      <xdr:spPr>
        <a:xfrm>
          <a:off x="31432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fLocksText="0">
      <xdr:nvSpPr>
        <xdr:cNvPr id="34" name="Testo 9"/>
        <xdr:cNvSpPr txBox="1">
          <a:spLocks noChangeArrowheads="1"/>
        </xdr:cNvSpPr>
      </xdr:nvSpPr>
      <xdr:spPr>
        <a:xfrm>
          <a:off x="41148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36" name="Testo 3"/>
        <xdr:cNvSpPr txBox="1">
          <a:spLocks noChangeArrowheads="1"/>
        </xdr:cNvSpPr>
      </xdr:nvSpPr>
      <xdr:spPr>
        <a:xfrm>
          <a:off x="3143250" y="1524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37" name="Testo 4"/>
        <xdr:cNvSpPr txBox="1">
          <a:spLocks noChangeArrowheads="1"/>
        </xdr:cNvSpPr>
      </xdr:nvSpPr>
      <xdr:spPr>
        <a:xfrm>
          <a:off x="41148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38" name="Testo 5"/>
        <xdr:cNvSpPr txBox="1">
          <a:spLocks noChangeArrowheads="1"/>
        </xdr:cNvSpPr>
      </xdr:nvSpPr>
      <xdr:spPr>
        <a:xfrm>
          <a:off x="31432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39" name="Testo 6"/>
        <xdr:cNvSpPr txBox="1">
          <a:spLocks noChangeArrowheads="1"/>
        </xdr:cNvSpPr>
      </xdr:nvSpPr>
      <xdr:spPr>
        <a:xfrm>
          <a:off x="4114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40" name="Testo 8"/>
        <xdr:cNvSpPr txBox="1">
          <a:spLocks noChangeArrowheads="1"/>
        </xdr:cNvSpPr>
      </xdr:nvSpPr>
      <xdr:spPr>
        <a:xfrm>
          <a:off x="3143250" y="1524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41" name="Testo 9"/>
        <xdr:cNvSpPr txBox="1">
          <a:spLocks noChangeArrowheads="1"/>
        </xdr:cNvSpPr>
      </xdr:nvSpPr>
      <xdr:spPr>
        <a:xfrm>
          <a:off x="41148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42" name="Testo 10"/>
        <xdr:cNvSpPr txBox="1">
          <a:spLocks noChangeArrowheads="1"/>
        </xdr:cNvSpPr>
      </xdr:nvSpPr>
      <xdr:spPr>
        <a:xfrm>
          <a:off x="0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fLocksText="0">
      <xdr:nvSpPr>
        <xdr:cNvPr id="43" name="Testo 5"/>
        <xdr:cNvSpPr txBox="1">
          <a:spLocks noChangeArrowheads="1"/>
        </xdr:cNvSpPr>
      </xdr:nvSpPr>
      <xdr:spPr>
        <a:xfrm>
          <a:off x="314325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44" name="Testo 6"/>
        <xdr:cNvSpPr txBox="1">
          <a:spLocks noChangeArrowheads="1"/>
        </xdr:cNvSpPr>
      </xdr:nvSpPr>
      <xdr:spPr>
        <a:xfrm>
          <a:off x="411480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5" name="Testo 3"/>
        <xdr:cNvSpPr txBox="1">
          <a:spLocks noChangeArrowheads="1"/>
        </xdr:cNvSpPr>
      </xdr:nvSpPr>
      <xdr:spPr>
        <a:xfrm>
          <a:off x="43910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6" name="Testo 4"/>
        <xdr:cNvSpPr txBox="1">
          <a:spLocks noChangeArrowheads="1"/>
        </xdr:cNvSpPr>
      </xdr:nvSpPr>
      <xdr:spPr>
        <a:xfrm>
          <a:off x="480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7" name="Testo 5"/>
        <xdr:cNvSpPr txBox="1">
          <a:spLocks noChangeArrowheads="1"/>
        </xdr:cNvSpPr>
      </xdr:nvSpPr>
      <xdr:spPr>
        <a:xfrm>
          <a:off x="43910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8" name="Testo 6"/>
        <xdr:cNvSpPr txBox="1">
          <a:spLocks noChangeArrowheads="1"/>
        </xdr:cNvSpPr>
      </xdr:nvSpPr>
      <xdr:spPr>
        <a:xfrm>
          <a:off x="480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9" name="Testo 8"/>
        <xdr:cNvSpPr txBox="1">
          <a:spLocks noChangeArrowheads="1"/>
        </xdr:cNvSpPr>
      </xdr:nvSpPr>
      <xdr:spPr>
        <a:xfrm>
          <a:off x="439102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0" name="Testo 9"/>
        <xdr:cNvSpPr txBox="1">
          <a:spLocks noChangeArrowheads="1"/>
        </xdr:cNvSpPr>
      </xdr:nvSpPr>
      <xdr:spPr>
        <a:xfrm>
          <a:off x="48006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1" name="Testo 3"/>
        <xdr:cNvSpPr txBox="1">
          <a:spLocks noChangeArrowheads="1"/>
        </xdr:cNvSpPr>
      </xdr:nvSpPr>
      <xdr:spPr>
        <a:xfrm>
          <a:off x="439102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2" name="Testo 4"/>
        <xdr:cNvSpPr txBox="1">
          <a:spLocks noChangeArrowheads="1"/>
        </xdr:cNvSpPr>
      </xdr:nvSpPr>
      <xdr:spPr>
        <a:xfrm>
          <a:off x="4800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53" name="Testo 5"/>
        <xdr:cNvSpPr txBox="1">
          <a:spLocks noChangeArrowheads="1"/>
        </xdr:cNvSpPr>
      </xdr:nvSpPr>
      <xdr:spPr>
        <a:xfrm>
          <a:off x="439102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54" name="Testo 6"/>
        <xdr:cNvSpPr txBox="1">
          <a:spLocks noChangeArrowheads="1"/>
        </xdr:cNvSpPr>
      </xdr:nvSpPr>
      <xdr:spPr>
        <a:xfrm>
          <a:off x="48006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5" name="Testo 8"/>
        <xdr:cNvSpPr txBox="1">
          <a:spLocks noChangeArrowheads="1"/>
        </xdr:cNvSpPr>
      </xdr:nvSpPr>
      <xdr:spPr>
        <a:xfrm>
          <a:off x="439102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6" name="Testo 9"/>
        <xdr:cNvSpPr txBox="1">
          <a:spLocks noChangeArrowheads="1"/>
        </xdr:cNvSpPr>
      </xdr:nvSpPr>
      <xdr:spPr>
        <a:xfrm>
          <a:off x="4800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57" name="Testo 5"/>
        <xdr:cNvSpPr txBox="1">
          <a:spLocks noChangeArrowheads="1"/>
        </xdr:cNvSpPr>
      </xdr:nvSpPr>
      <xdr:spPr>
        <a:xfrm>
          <a:off x="439102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58" name="Testo 6"/>
        <xdr:cNvSpPr txBox="1">
          <a:spLocks noChangeArrowheads="1"/>
        </xdr:cNvSpPr>
      </xdr:nvSpPr>
      <xdr:spPr>
        <a:xfrm>
          <a:off x="48006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59" name="Testo 3"/>
        <xdr:cNvSpPr txBox="1">
          <a:spLocks noChangeArrowheads="1"/>
        </xdr:cNvSpPr>
      </xdr:nvSpPr>
      <xdr:spPr>
        <a:xfrm>
          <a:off x="439102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60" name="Testo 4"/>
        <xdr:cNvSpPr txBox="1">
          <a:spLocks noChangeArrowheads="1"/>
        </xdr:cNvSpPr>
      </xdr:nvSpPr>
      <xdr:spPr>
        <a:xfrm>
          <a:off x="4800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61" name="Testo 8"/>
        <xdr:cNvSpPr txBox="1">
          <a:spLocks noChangeArrowheads="1"/>
        </xdr:cNvSpPr>
      </xdr:nvSpPr>
      <xdr:spPr>
        <a:xfrm>
          <a:off x="439102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62" name="Testo 9"/>
        <xdr:cNvSpPr txBox="1">
          <a:spLocks noChangeArrowheads="1"/>
        </xdr:cNvSpPr>
      </xdr:nvSpPr>
      <xdr:spPr>
        <a:xfrm>
          <a:off x="4800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63" name="Testo 4"/>
        <xdr:cNvSpPr txBox="1">
          <a:spLocks noChangeArrowheads="1"/>
        </xdr:cNvSpPr>
      </xdr:nvSpPr>
      <xdr:spPr>
        <a:xfrm>
          <a:off x="4800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64" name="Testo 9"/>
        <xdr:cNvSpPr txBox="1">
          <a:spLocks noChangeArrowheads="1"/>
        </xdr:cNvSpPr>
      </xdr:nvSpPr>
      <xdr:spPr>
        <a:xfrm>
          <a:off x="4800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5" name="Testo 3"/>
        <xdr:cNvSpPr txBox="1">
          <a:spLocks noChangeArrowheads="1"/>
        </xdr:cNvSpPr>
      </xdr:nvSpPr>
      <xdr:spPr>
        <a:xfrm>
          <a:off x="48006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6" name="Testo 5"/>
        <xdr:cNvSpPr txBox="1">
          <a:spLocks noChangeArrowheads="1"/>
        </xdr:cNvSpPr>
      </xdr:nvSpPr>
      <xdr:spPr>
        <a:xfrm>
          <a:off x="48006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57150</xdr:colOff>
      <xdr:row>0</xdr:row>
      <xdr:rowOff>0</xdr:rowOff>
    </xdr:to>
    <xdr:sp fLocksText="0">
      <xdr:nvSpPr>
        <xdr:cNvPr id="67" name="Testo 8"/>
        <xdr:cNvSpPr txBox="1">
          <a:spLocks noChangeArrowheads="1"/>
        </xdr:cNvSpPr>
      </xdr:nvSpPr>
      <xdr:spPr>
        <a:xfrm>
          <a:off x="480060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68" name="Testo 3"/>
        <xdr:cNvSpPr txBox="1">
          <a:spLocks noChangeArrowheads="1"/>
        </xdr:cNvSpPr>
      </xdr:nvSpPr>
      <xdr:spPr>
        <a:xfrm>
          <a:off x="4800600" y="1524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69" name="Testo 5"/>
        <xdr:cNvSpPr txBox="1">
          <a:spLocks noChangeArrowheads="1"/>
        </xdr:cNvSpPr>
      </xdr:nvSpPr>
      <xdr:spPr>
        <a:xfrm>
          <a:off x="48006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70" name="Testo 8"/>
        <xdr:cNvSpPr txBox="1">
          <a:spLocks noChangeArrowheads="1"/>
        </xdr:cNvSpPr>
      </xdr:nvSpPr>
      <xdr:spPr>
        <a:xfrm>
          <a:off x="4800600" y="1524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71" name="Testo 5"/>
        <xdr:cNvSpPr txBox="1">
          <a:spLocks noChangeArrowheads="1"/>
        </xdr:cNvSpPr>
      </xdr:nvSpPr>
      <xdr:spPr>
        <a:xfrm>
          <a:off x="480060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72" name="Testo 10"/>
        <xdr:cNvSpPr txBox="1">
          <a:spLocks noChangeArrowheads="1"/>
        </xdr:cNvSpPr>
      </xdr:nvSpPr>
      <xdr:spPr>
        <a:xfrm>
          <a:off x="0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73" name="Testo 3"/>
        <xdr:cNvSpPr txBox="1">
          <a:spLocks noChangeArrowheads="1"/>
        </xdr:cNvSpPr>
      </xdr:nvSpPr>
      <xdr:spPr>
        <a:xfrm>
          <a:off x="2733675" y="46672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74" name="Testo 4"/>
        <xdr:cNvSpPr txBox="1">
          <a:spLocks noChangeArrowheads="1"/>
        </xdr:cNvSpPr>
      </xdr:nvSpPr>
      <xdr:spPr>
        <a:xfrm>
          <a:off x="314325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75" name="Testo 5"/>
        <xdr:cNvSpPr txBox="1">
          <a:spLocks noChangeArrowheads="1"/>
        </xdr:cNvSpPr>
      </xdr:nvSpPr>
      <xdr:spPr>
        <a:xfrm>
          <a:off x="2733675" y="46672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76" name="Testo 6"/>
        <xdr:cNvSpPr txBox="1">
          <a:spLocks noChangeArrowheads="1"/>
        </xdr:cNvSpPr>
      </xdr:nvSpPr>
      <xdr:spPr>
        <a:xfrm>
          <a:off x="314325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77" name="Testo 8"/>
        <xdr:cNvSpPr txBox="1">
          <a:spLocks noChangeArrowheads="1"/>
        </xdr:cNvSpPr>
      </xdr:nvSpPr>
      <xdr:spPr>
        <a:xfrm>
          <a:off x="2733675" y="46672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78" name="Testo 9"/>
        <xdr:cNvSpPr txBox="1">
          <a:spLocks noChangeArrowheads="1"/>
        </xdr:cNvSpPr>
      </xdr:nvSpPr>
      <xdr:spPr>
        <a:xfrm>
          <a:off x="314325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79" name="Testo 10"/>
        <xdr:cNvSpPr txBox="1">
          <a:spLocks noChangeArrowheads="1"/>
        </xdr:cNvSpPr>
      </xdr:nvSpPr>
      <xdr:spPr>
        <a:xfrm>
          <a:off x="0" y="4667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80" name="Testo 5"/>
        <xdr:cNvSpPr txBox="1">
          <a:spLocks noChangeArrowheads="1"/>
        </xdr:cNvSpPr>
      </xdr:nvSpPr>
      <xdr:spPr>
        <a:xfrm>
          <a:off x="2733675" y="46672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81" name="Testo 6"/>
        <xdr:cNvSpPr txBox="1">
          <a:spLocks noChangeArrowheads="1"/>
        </xdr:cNvSpPr>
      </xdr:nvSpPr>
      <xdr:spPr>
        <a:xfrm>
          <a:off x="314325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82" name="Testo 3"/>
        <xdr:cNvSpPr txBox="1">
          <a:spLocks noChangeArrowheads="1"/>
        </xdr:cNvSpPr>
      </xdr:nvSpPr>
      <xdr:spPr>
        <a:xfrm>
          <a:off x="2733675" y="46672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83" name="Testo 4"/>
        <xdr:cNvSpPr txBox="1">
          <a:spLocks noChangeArrowheads="1"/>
        </xdr:cNvSpPr>
      </xdr:nvSpPr>
      <xdr:spPr>
        <a:xfrm>
          <a:off x="314325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84" name="Testo 8"/>
        <xdr:cNvSpPr txBox="1">
          <a:spLocks noChangeArrowheads="1"/>
        </xdr:cNvSpPr>
      </xdr:nvSpPr>
      <xdr:spPr>
        <a:xfrm>
          <a:off x="2733675" y="46672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85" name="Testo 9"/>
        <xdr:cNvSpPr txBox="1">
          <a:spLocks noChangeArrowheads="1"/>
        </xdr:cNvSpPr>
      </xdr:nvSpPr>
      <xdr:spPr>
        <a:xfrm>
          <a:off x="314325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86" name="Testo 10"/>
        <xdr:cNvSpPr txBox="1">
          <a:spLocks noChangeArrowheads="1"/>
        </xdr:cNvSpPr>
      </xdr:nvSpPr>
      <xdr:spPr>
        <a:xfrm>
          <a:off x="0" y="4667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87" name="Testo 3"/>
        <xdr:cNvSpPr txBox="1">
          <a:spLocks noChangeArrowheads="1"/>
        </xdr:cNvSpPr>
      </xdr:nvSpPr>
      <xdr:spPr>
        <a:xfrm>
          <a:off x="2047875" y="46672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88" name="Testo 4"/>
        <xdr:cNvSpPr txBox="1">
          <a:spLocks noChangeArrowheads="1"/>
        </xdr:cNvSpPr>
      </xdr:nvSpPr>
      <xdr:spPr>
        <a:xfrm>
          <a:off x="314325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22</xdr:row>
      <xdr:rowOff>0</xdr:rowOff>
    </xdr:from>
    <xdr:to>
      <xdr:col>3</xdr:col>
      <xdr:colOff>0</xdr:colOff>
      <xdr:row>22</xdr:row>
      <xdr:rowOff>0</xdr:rowOff>
    </xdr:to>
    <xdr:sp fLocksText="0">
      <xdr:nvSpPr>
        <xdr:cNvPr id="89" name="Testo 8"/>
        <xdr:cNvSpPr txBox="1">
          <a:spLocks noChangeArrowheads="1"/>
        </xdr:cNvSpPr>
      </xdr:nvSpPr>
      <xdr:spPr>
        <a:xfrm>
          <a:off x="2047875" y="46672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 fLocksText="0">
      <xdr:nvSpPr>
        <xdr:cNvPr id="90" name="Testo 9"/>
        <xdr:cNvSpPr txBox="1">
          <a:spLocks noChangeArrowheads="1"/>
        </xdr:cNvSpPr>
      </xdr:nvSpPr>
      <xdr:spPr>
        <a:xfrm>
          <a:off x="314325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91" name="Testo 10"/>
        <xdr:cNvSpPr txBox="1">
          <a:spLocks noChangeArrowheads="1"/>
        </xdr:cNvSpPr>
      </xdr:nvSpPr>
      <xdr:spPr>
        <a:xfrm>
          <a:off x="0" y="4667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57150</xdr:colOff>
      <xdr:row>22</xdr:row>
      <xdr:rowOff>0</xdr:rowOff>
    </xdr:to>
    <xdr:sp fLocksText="0">
      <xdr:nvSpPr>
        <xdr:cNvPr id="92" name="Testo 3"/>
        <xdr:cNvSpPr txBox="1">
          <a:spLocks noChangeArrowheads="1"/>
        </xdr:cNvSpPr>
      </xdr:nvSpPr>
      <xdr:spPr>
        <a:xfrm>
          <a:off x="3143250" y="4667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93" name="Testo 4"/>
        <xdr:cNvSpPr txBox="1">
          <a:spLocks noChangeArrowheads="1"/>
        </xdr:cNvSpPr>
      </xdr:nvSpPr>
      <xdr:spPr>
        <a:xfrm>
          <a:off x="411480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57150</xdr:colOff>
      <xdr:row>22</xdr:row>
      <xdr:rowOff>0</xdr:rowOff>
    </xdr:to>
    <xdr:sp fLocksText="0">
      <xdr:nvSpPr>
        <xdr:cNvPr id="94" name="Testo 5"/>
        <xdr:cNvSpPr txBox="1">
          <a:spLocks noChangeArrowheads="1"/>
        </xdr:cNvSpPr>
      </xdr:nvSpPr>
      <xdr:spPr>
        <a:xfrm>
          <a:off x="3143250" y="4667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95" name="Testo 6"/>
        <xdr:cNvSpPr txBox="1">
          <a:spLocks noChangeArrowheads="1"/>
        </xdr:cNvSpPr>
      </xdr:nvSpPr>
      <xdr:spPr>
        <a:xfrm>
          <a:off x="411480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57150</xdr:colOff>
      <xdr:row>22</xdr:row>
      <xdr:rowOff>0</xdr:rowOff>
    </xdr:to>
    <xdr:sp fLocksText="0">
      <xdr:nvSpPr>
        <xdr:cNvPr id="96" name="Testo 8"/>
        <xdr:cNvSpPr txBox="1">
          <a:spLocks noChangeArrowheads="1"/>
        </xdr:cNvSpPr>
      </xdr:nvSpPr>
      <xdr:spPr>
        <a:xfrm>
          <a:off x="3143250" y="4667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97" name="Testo 9"/>
        <xdr:cNvSpPr txBox="1">
          <a:spLocks noChangeArrowheads="1"/>
        </xdr:cNvSpPr>
      </xdr:nvSpPr>
      <xdr:spPr>
        <a:xfrm>
          <a:off x="411480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98" name="Testo 10"/>
        <xdr:cNvSpPr txBox="1">
          <a:spLocks noChangeArrowheads="1"/>
        </xdr:cNvSpPr>
      </xdr:nvSpPr>
      <xdr:spPr>
        <a:xfrm>
          <a:off x="0" y="4667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57150</xdr:colOff>
      <xdr:row>22</xdr:row>
      <xdr:rowOff>0</xdr:rowOff>
    </xdr:to>
    <xdr:sp fLocksText="0">
      <xdr:nvSpPr>
        <xdr:cNvPr id="99" name="Testo 5"/>
        <xdr:cNvSpPr txBox="1">
          <a:spLocks noChangeArrowheads="1"/>
        </xdr:cNvSpPr>
      </xdr:nvSpPr>
      <xdr:spPr>
        <a:xfrm>
          <a:off x="3143250" y="4667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fLocksText="0">
      <xdr:nvSpPr>
        <xdr:cNvPr id="100" name="Testo 6"/>
        <xdr:cNvSpPr txBox="1">
          <a:spLocks noChangeArrowheads="1"/>
        </xdr:cNvSpPr>
      </xdr:nvSpPr>
      <xdr:spPr>
        <a:xfrm>
          <a:off x="411480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1" name="Testo 3"/>
        <xdr:cNvSpPr txBox="1">
          <a:spLocks noChangeArrowheads="1"/>
        </xdr:cNvSpPr>
      </xdr:nvSpPr>
      <xdr:spPr>
        <a:xfrm>
          <a:off x="4391025" y="46672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2" name="Testo 4"/>
        <xdr:cNvSpPr txBox="1">
          <a:spLocks noChangeArrowheads="1"/>
        </xdr:cNvSpPr>
      </xdr:nvSpPr>
      <xdr:spPr>
        <a:xfrm>
          <a:off x="480060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3" name="Testo 5"/>
        <xdr:cNvSpPr txBox="1">
          <a:spLocks noChangeArrowheads="1"/>
        </xdr:cNvSpPr>
      </xdr:nvSpPr>
      <xdr:spPr>
        <a:xfrm>
          <a:off x="4391025" y="46672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4" name="Testo 6"/>
        <xdr:cNvSpPr txBox="1">
          <a:spLocks noChangeArrowheads="1"/>
        </xdr:cNvSpPr>
      </xdr:nvSpPr>
      <xdr:spPr>
        <a:xfrm>
          <a:off x="480060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5" name="Testo 8"/>
        <xdr:cNvSpPr txBox="1">
          <a:spLocks noChangeArrowheads="1"/>
        </xdr:cNvSpPr>
      </xdr:nvSpPr>
      <xdr:spPr>
        <a:xfrm>
          <a:off x="4391025" y="46672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6" name="Testo 9"/>
        <xdr:cNvSpPr txBox="1">
          <a:spLocks noChangeArrowheads="1"/>
        </xdr:cNvSpPr>
      </xdr:nvSpPr>
      <xdr:spPr>
        <a:xfrm>
          <a:off x="480060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7" name="Testo 5"/>
        <xdr:cNvSpPr txBox="1">
          <a:spLocks noChangeArrowheads="1"/>
        </xdr:cNvSpPr>
      </xdr:nvSpPr>
      <xdr:spPr>
        <a:xfrm>
          <a:off x="4391025" y="46672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8" name="Testo 6"/>
        <xdr:cNvSpPr txBox="1">
          <a:spLocks noChangeArrowheads="1"/>
        </xdr:cNvSpPr>
      </xdr:nvSpPr>
      <xdr:spPr>
        <a:xfrm>
          <a:off x="480060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09" name="Testo 3"/>
        <xdr:cNvSpPr txBox="1">
          <a:spLocks noChangeArrowheads="1"/>
        </xdr:cNvSpPr>
      </xdr:nvSpPr>
      <xdr:spPr>
        <a:xfrm>
          <a:off x="4391025" y="46672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10" name="Testo 4"/>
        <xdr:cNvSpPr txBox="1">
          <a:spLocks noChangeArrowheads="1"/>
        </xdr:cNvSpPr>
      </xdr:nvSpPr>
      <xdr:spPr>
        <a:xfrm>
          <a:off x="480060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11" name="Testo 8"/>
        <xdr:cNvSpPr txBox="1">
          <a:spLocks noChangeArrowheads="1"/>
        </xdr:cNvSpPr>
      </xdr:nvSpPr>
      <xdr:spPr>
        <a:xfrm>
          <a:off x="4391025" y="46672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12" name="Testo 9"/>
        <xdr:cNvSpPr txBox="1">
          <a:spLocks noChangeArrowheads="1"/>
        </xdr:cNvSpPr>
      </xdr:nvSpPr>
      <xdr:spPr>
        <a:xfrm>
          <a:off x="480060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13" name="Testo 4"/>
        <xdr:cNvSpPr txBox="1">
          <a:spLocks noChangeArrowheads="1"/>
        </xdr:cNvSpPr>
      </xdr:nvSpPr>
      <xdr:spPr>
        <a:xfrm>
          <a:off x="480060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fLocksText="0">
      <xdr:nvSpPr>
        <xdr:cNvPr id="114" name="Testo 9"/>
        <xdr:cNvSpPr txBox="1">
          <a:spLocks noChangeArrowheads="1"/>
        </xdr:cNvSpPr>
      </xdr:nvSpPr>
      <xdr:spPr>
        <a:xfrm>
          <a:off x="4800600" y="46672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57150</xdr:colOff>
      <xdr:row>22</xdr:row>
      <xdr:rowOff>0</xdr:rowOff>
    </xdr:to>
    <xdr:sp fLocksText="0">
      <xdr:nvSpPr>
        <xdr:cNvPr id="115" name="Testo 3"/>
        <xdr:cNvSpPr txBox="1">
          <a:spLocks noChangeArrowheads="1"/>
        </xdr:cNvSpPr>
      </xdr:nvSpPr>
      <xdr:spPr>
        <a:xfrm>
          <a:off x="4800600" y="4667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57150</xdr:colOff>
      <xdr:row>22</xdr:row>
      <xdr:rowOff>0</xdr:rowOff>
    </xdr:to>
    <xdr:sp fLocksText="0">
      <xdr:nvSpPr>
        <xdr:cNvPr id="116" name="Testo 5"/>
        <xdr:cNvSpPr txBox="1">
          <a:spLocks noChangeArrowheads="1"/>
        </xdr:cNvSpPr>
      </xdr:nvSpPr>
      <xdr:spPr>
        <a:xfrm>
          <a:off x="4800600" y="4667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57150</xdr:colOff>
      <xdr:row>22</xdr:row>
      <xdr:rowOff>0</xdr:rowOff>
    </xdr:to>
    <xdr:sp fLocksText="0">
      <xdr:nvSpPr>
        <xdr:cNvPr id="117" name="Testo 8"/>
        <xdr:cNvSpPr txBox="1">
          <a:spLocks noChangeArrowheads="1"/>
        </xdr:cNvSpPr>
      </xdr:nvSpPr>
      <xdr:spPr>
        <a:xfrm>
          <a:off x="4800600" y="4667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57150</xdr:colOff>
      <xdr:row>22</xdr:row>
      <xdr:rowOff>0</xdr:rowOff>
    </xdr:to>
    <xdr:sp fLocksText="0">
      <xdr:nvSpPr>
        <xdr:cNvPr id="118" name="Testo 5"/>
        <xdr:cNvSpPr txBox="1">
          <a:spLocks noChangeArrowheads="1"/>
        </xdr:cNvSpPr>
      </xdr:nvSpPr>
      <xdr:spPr>
        <a:xfrm>
          <a:off x="4800600" y="46672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0</xdr:col>
      <xdr:colOff>609600</xdr:colOff>
      <xdr:row>22</xdr:row>
      <xdr:rowOff>0</xdr:rowOff>
    </xdr:to>
    <xdr:sp>
      <xdr:nvSpPr>
        <xdr:cNvPr id="119" name="Testo 10"/>
        <xdr:cNvSpPr txBox="1">
          <a:spLocks noChangeArrowheads="1"/>
        </xdr:cNvSpPr>
      </xdr:nvSpPr>
      <xdr:spPr>
        <a:xfrm>
          <a:off x="0" y="46672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20" name="Testo 3"/>
        <xdr:cNvSpPr txBox="1">
          <a:spLocks noChangeArrowheads="1"/>
        </xdr:cNvSpPr>
      </xdr:nvSpPr>
      <xdr:spPr>
        <a:xfrm>
          <a:off x="273367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21" name="Testo 4"/>
        <xdr:cNvSpPr txBox="1">
          <a:spLocks noChangeArrowheads="1"/>
        </xdr:cNvSpPr>
      </xdr:nvSpPr>
      <xdr:spPr>
        <a:xfrm>
          <a:off x="31432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2" name="Testo 5"/>
        <xdr:cNvSpPr txBox="1">
          <a:spLocks noChangeArrowheads="1"/>
        </xdr:cNvSpPr>
      </xdr:nvSpPr>
      <xdr:spPr>
        <a:xfrm>
          <a:off x="27336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3" name="Testo 6"/>
        <xdr:cNvSpPr txBox="1">
          <a:spLocks noChangeArrowheads="1"/>
        </xdr:cNvSpPr>
      </xdr:nvSpPr>
      <xdr:spPr>
        <a:xfrm>
          <a:off x="3143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24" name="Testo 8"/>
        <xdr:cNvSpPr txBox="1">
          <a:spLocks noChangeArrowheads="1"/>
        </xdr:cNvSpPr>
      </xdr:nvSpPr>
      <xdr:spPr>
        <a:xfrm>
          <a:off x="273367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25" name="Testo 9"/>
        <xdr:cNvSpPr txBox="1">
          <a:spLocks noChangeArrowheads="1"/>
        </xdr:cNvSpPr>
      </xdr:nvSpPr>
      <xdr:spPr>
        <a:xfrm>
          <a:off x="31432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26" name="Testo 10"/>
        <xdr:cNvSpPr txBox="1">
          <a:spLocks noChangeArrowheads="1"/>
        </xdr:cNvSpPr>
      </xdr:nvSpPr>
      <xdr:spPr>
        <a:xfrm>
          <a:off x="0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7" name="Testo 5"/>
        <xdr:cNvSpPr txBox="1">
          <a:spLocks noChangeArrowheads="1"/>
        </xdr:cNvSpPr>
      </xdr:nvSpPr>
      <xdr:spPr>
        <a:xfrm>
          <a:off x="27336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fLocksText="0">
      <xdr:nvSpPr>
        <xdr:cNvPr id="128" name="Testo 6"/>
        <xdr:cNvSpPr txBox="1">
          <a:spLocks noChangeArrowheads="1"/>
        </xdr:cNvSpPr>
      </xdr:nvSpPr>
      <xdr:spPr>
        <a:xfrm>
          <a:off x="314325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29" name="Testo 3"/>
        <xdr:cNvSpPr txBox="1">
          <a:spLocks noChangeArrowheads="1"/>
        </xdr:cNvSpPr>
      </xdr:nvSpPr>
      <xdr:spPr>
        <a:xfrm>
          <a:off x="273367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0" name="Testo 4"/>
        <xdr:cNvSpPr txBox="1">
          <a:spLocks noChangeArrowheads="1"/>
        </xdr:cNvSpPr>
      </xdr:nvSpPr>
      <xdr:spPr>
        <a:xfrm>
          <a:off x="31432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1" name="Testo 8"/>
        <xdr:cNvSpPr txBox="1">
          <a:spLocks noChangeArrowheads="1"/>
        </xdr:cNvSpPr>
      </xdr:nvSpPr>
      <xdr:spPr>
        <a:xfrm>
          <a:off x="273367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2" name="Testo 9"/>
        <xdr:cNvSpPr txBox="1">
          <a:spLocks noChangeArrowheads="1"/>
        </xdr:cNvSpPr>
      </xdr:nvSpPr>
      <xdr:spPr>
        <a:xfrm>
          <a:off x="31432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33" name="Testo 10"/>
        <xdr:cNvSpPr txBox="1">
          <a:spLocks noChangeArrowheads="1"/>
        </xdr:cNvSpPr>
      </xdr:nvSpPr>
      <xdr:spPr>
        <a:xfrm>
          <a:off x="0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4" name="Testo 4"/>
        <xdr:cNvSpPr txBox="1">
          <a:spLocks noChangeArrowheads="1"/>
        </xdr:cNvSpPr>
      </xdr:nvSpPr>
      <xdr:spPr>
        <a:xfrm>
          <a:off x="31432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0</xdr:rowOff>
    </xdr:from>
    <xdr:to>
      <xdr:col>3</xdr:col>
      <xdr:colOff>0</xdr:colOff>
      <xdr:row>4</xdr:row>
      <xdr:rowOff>0</xdr:rowOff>
    </xdr:to>
    <xdr:sp fLocksText="0">
      <xdr:nvSpPr>
        <xdr:cNvPr id="135" name="Testo 8"/>
        <xdr:cNvSpPr txBox="1">
          <a:spLocks noChangeArrowheads="1"/>
        </xdr:cNvSpPr>
      </xdr:nvSpPr>
      <xdr:spPr>
        <a:xfrm>
          <a:off x="204787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sp fLocksText="0">
      <xdr:nvSpPr>
        <xdr:cNvPr id="136" name="Testo 9"/>
        <xdr:cNvSpPr txBox="1">
          <a:spLocks noChangeArrowheads="1"/>
        </xdr:cNvSpPr>
      </xdr:nvSpPr>
      <xdr:spPr>
        <a:xfrm>
          <a:off x="314325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37" name="Testo 10"/>
        <xdr:cNvSpPr txBox="1">
          <a:spLocks noChangeArrowheads="1"/>
        </xdr:cNvSpPr>
      </xdr:nvSpPr>
      <xdr:spPr>
        <a:xfrm>
          <a:off x="0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138" name="Testo 3"/>
        <xdr:cNvSpPr txBox="1">
          <a:spLocks noChangeArrowheads="1"/>
        </xdr:cNvSpPr>
      </xdr:nvSpPr>
      <xdr:spPr>
        <a:xfrm>
          <a:off x="3143250" y="1524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39" name="Testo 4"/>
        <xdr:cNvSpPr txBox="1">
          <a:spLocks noChangeArrowheads="1"/>
        </xdr:cNvSpPr>
      </xdr:nvSpPr>
      <xdr:spPr>
        <a:xfrm>
          <a:off x="41148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57150</xdr:colOff>
      <xdr:row>1</xdr:row>
      <xdr:rowOff>0</xdr:rowOff>
    </xdr:to>
    <xdr:sp fLocksText="0">
      <xdr:nvSpPr>
        <xdr:cNvPr id="140" name="Testo 5"/>
        <xdr:cNvSpPr txBox="1">
          <a:spLocks noChangeArrowheads="1"/>
        </xdr:cNvSpPr>
      </xdr:nvSpPr>
      <xdr:spPr>
        <a:xfrm>
          <a:off x="314325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0</xdr:rowOff>
    </xdr:from>
    <xdr:to>
      <xdr:col>5</xdr:col>
      <xdr:colOff>0</xdr:colOff>
      <xdr:row>1</xdr:row>
      <xdr:rowOff>0</xdr:rowOff>
    </xdr:to>
    <xdr:sp fLocksText="0">
      <xdr:nvSpPr>
        <xdr:cNvPr id="141" name="Testo 6"/>
        <xdr:cNvSpPr txBox="1">
          <a:spLocks noChangeArrowheads="1"/>
        </xdr:cNvSpPr>
      </xdr:nvSpPr>
      <xdr:spPr>
        <a:xfrm>
          <a:off x="41148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57150</xdr:colOff>
      <xdr:row>4</xdr:row>
      <xdr:rowOff>0</xdr:rowOff>
    </xdr:to>
    <xdr:sp fLocksText="0">
      <xdr:nvSpPr>
        <xdr:cNvPr id="142" name="Testo 8"/>
        <xdr:cNvSpPr txBox="1">
          <a:spLocks noChangeArrowheads="1"/>
        </xdr:cNvSpPr>
      </xdr:nvSpPr>
      <xdr:spPr>
        <a:xfrm>
          <a:off x="3143250" y="1524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sp fLocksText="0">
      <xdr:nvSpPr>
        <xdr:cNvPr id="143" name="Testo 9"/>
        <xdr:cNvSpPr txBox="1">
          <a:spLocks noChangeArrowheads="1"/>
        </xdr:cNvSpPr>
      </xdr:nvSpPr>
      <xdr:spPr>
        <a:xfrm>
          <a:off x="41148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609600</xdr:colOff>
      <xdr:row>4</xdr:row>
      <xdr:rowOff>0</xdr:rowOff>
    </xdr:to>
    <xdr:sp>
      <xdr:nvSpPr>
        <xdr:cNvPr id="144" name="Testo 10"/>
        <xdr:cNvSpPr txBox="1">
          <a:spLocks noChangeArrowheads="1"/>
        </xdr:cNvSpPr>
      </xdr:nvSpPr>
      <xdr:spPr>
        <a:xfrm>
          <a:off x="0" y="152400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fLocksText="0">
      <xdr:nvSpPr>
        <xdr:cNvPr id="145" name="Testo 5"/>
        <xdr:cNvSpPr txBox="1">
          <a:spLocks noChangeArrowheads="1"/>
        </xdr:cNvSpPr>
      </xdr:nvSpPr>
      <xdr:spPr>
        <a:xfrm>
          <a:off x="314325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146" name="Testo 6"/>
        <xdr:cNvSpPr txBox="1">
          <a:spLocks noChangeArrowheads="1"/>
        </xdr:cNvSpPr>
      </xdr:nvSpPr>
      <xdr:spPr>
        <a:xfrm>
          <a:off x="411480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7" name="Testo 3"/>
        <xdr:cNvSpPr txBox="1">
          <a:spLocks noChangeArrowheads="1"/>
        </xdr:cNvSpPr>
      </xdr:nvSpPr>
      <xdr:spPr>
        <a:xfrm>
          <a:off x="439102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48" name="Testo 4"/>
        <xdr:cNvSpPr txBox="1">
          <a:spLocks noChangeArrowheads="1"/>
        </xdr:cNvSpPr>
      </xdr:nvSpPr>
      <xdr:spPr>
        <a:xfrm>
          <a:off x="4800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49" name="Testo 5"/>
        <xdr:cNvSpPr txBox="1">
          <a:spLocks noChangeArrowheads="1"/>
        </xdr:cNvSpPr>
      </xdr:nvSpPr>
      <xdr:spPr>
        <a:xfrm>
          <a:off x="439102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50" name="Testo 6"/>
        <xdr:cNvSpPr txBox="1">
          <a:spLocks noChangeArrowheads="1"/>
        </xdr:cNvSpPr>
      </xdr:nvSpPr>
      <xdr:spPr>
        <a:xfrm>
          <a:off x="48006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1" name="Testo 8"/>
        <xdr:cNvSpPr txBox="1">
          <a:spLocks noChangeArrowheads="1"/>
        </xdr:cNvSpPr>
      </xdr:nvSpPr>
      <xdr:spPr>
        <a:xfrm>
          <a:off x="439102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2" name="Testo 9"/>
        <xdr:cNvSpPr txBox="1">
          <a:spLocks noChangeArrowheads="1"/>
        </xdr:cNvSpPr>
      </xdr:nvSpPr>
      <xdr:spPr>
        <a:xfrm>
          <a:off x="4800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53" name="Testo 5"/>
        <xdr:cNvSpPr txBox="1">
          <a:spLocks noChangeArrowheads="1"/>
        </xdr:cNvSpPr>
      </xdr:nvSpPr>
      <xdr:spPr>
        <a:xfrm>
          <a:off x="439102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54" name="Testo 6"/>
        <xdr:cNvSpPr txBox="1">
          <a:spLocks noChangeArrowheads="1"/>
        </xdr:cNvSpPr>
      </xdr:nvSpPr>
      <xdr:spPr>
        <a:xfrm>
          <a:off x="480060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5" name="Testo 3"/>
        <xdr:cNvSpPr txBox="1">
          <a:spLocks noChangeArrowheads="1"/>
        </xdr:cNvSpPr>
      </xdr:nvSpPr>
      <xdr:spPr>
        <a:xfrm>
          <a:off x="439102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6" name="Testo 4"/>
        <xdr:cNvSpPr txBox="1">
          <a:spLocks noChangeArrowheads="1"/>
        </xdr:cNvSpPr>
      </xdr:nvSpPr>
      <xdr:spPr>
        <a:xfrm>
          <a:off x="4800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7" name="Testo 8"/>
        <xdr:cNvSpPr txBox="1">
          <a:spLocks noChangeArrowheads="1"/>
        </xdr:cNvSpPr>
      </xdr:nvSpPr>
      <xdr:spPr>
        <a:xfrm>
          <a:off x="4391025" y="152400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8" name="Testo 9"/>
        <xdr:cNvSpPr txBox="1">
          <a:spLocks noChangeArrowheads="1"/>
        </xdr:cNvSpPr>
      </xdr:nvSpPr>
      <xdr:spPr>
        <a:xfrm>
          <a:off x="4800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59" name="Testo 4"/>
        <xdr:cNvSpPr txBox="1">
          <a:spLocks noChangeArrowheads="1"/>
        </xdr:cNvSpPr>
      </xdr:nvSpPr>
      <xdr:spPr>
        <a:xfrm>
          <a:off x="4800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sp fLocksText="0">
      <xdr:nvSpPr>
        <xdr:cNvPr id="160" name="Testo 9"/>
        <xdr:cNvSpPr txBox="1">
          <a:spLocks noChangeArrowheads="1"/>
        </xdr:cNvSpPr>
      </xdr:nvSpPr>
      <xdr:spPr>
        <a:xfrm>
          <a:off x="4800600" y="15240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61" name="Testo 3"/>
        <xdr:cNvSpPr txBox="1">
          <a:spLocks noChangeArrowheads="1"/>
        </xdr:cNvSpPr>
      </xdr:nvSpPr>
      <xdr:spPr>
        <a:xfrm>
          <a:off x="4800600" y="1524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57150</xdr:colOff>
      <xdr:row>1</xdr:row>
      <xdr:rowOff>0</xdr:rowOff>
    </xdr:to>
    <xdr:sp fLocksText="0">
      <xdr:nvSpPr>
        <xdr:cNvPr id="162" name="Testo 5"/>
        <xdr:cNvSpPr txBox="1">
          <a:spLocks noChangeArrowheads="1"/>
        </xdr:cNvSpPr>
      </xdr:nvSpPr>
      <xdr:spPr>
        <a:xfrm>
          <a:off x="4800600" y="314325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6</xdr:col>
      <xdr:colOff>57150</xdr:colOff>
      <xdr:row>4</xdr:row>
      <xdr:rowOff>0</xdr:rowOff>
    </xdr:to>
    <xdr:sp fLocksText="0">
      <xdr:nvSpPr>
        <xdr:cNvPr id="163" name="Testo 8"/>
        <xdr:cNvSpPr txBox="1">
          <a:spLocks noChangeArrowheads="1"/>
        </xdr:cNvSpPr>
      </xdr:nvSpPr>
      <xdr:spPr>
        <a:xfrm>
          <a:off x="4800600" y="15240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164" name="Testo 5"/>
        <xdr:cNvSpPr txBox="1">
          <a:spLocks noChangeArrowheads="1"/>
        </xdr:cNvSpPr>
      </xdr:nvSpPr>
      <xdr:spPr>
        <a:xfrm>
          <a:off x="480060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5" name="Testo 3"/>
        <xdr:cNvSpPr txBox="1">
          <a:spLocks noChangeArrowheads="1"/>
        </xdr:cNvSpPr>
      </xdr:nvSpPr>
      <xdr:spPr>
        <a:xfrm>
          <a:off x="2733675" y="51625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6" name="Testo 4"/>
        <xdr:cNvSpPr txBox="1">
          <a:spLocks noChangeArrowheads="1"/>
        </xdr:cNvSpPr>
      </xdr:nvSpPr>
      <xdr:spPr>
        <a:xfrm>
          <a:off x="314325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7" name="Testo 5"/>
        <xdr:cNvSpPr txBox="1">
          <a:spLocks noChangeArrowheads="1"/>
        </xdr:cNvSpPr>
      </xdr:nvSpPr>
      <xdr:spPr>
        <a:xfrm>
          <a:off x="2733675" y="51625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8" name="Testo 6"/>
        <xdr:cNvSpPr txBox="1">
          <a:spLocks noChangeArrowheads="1"/>
        </xdr:cNvSpPr>
      </xdr:nvSpPr>
      <xdr:spPr>
        <a:xfrm>
          <a:off x="314325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69" name="Testo 8"/>
        <xdr:cNvSpPr txBox="1">
          <a:spLocks noChangeArrowheads="1"/>
        </xdr:cNvSpPr>
      </xdr:nvSpPr>
      <xdr:spPr>
        <a:xfrm>
          <a:off x="2733675" y="51625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0" name="Testo 9"/>
        <xdr:cNvSpPr txBox="1">
          <a:spLocks noChangeArrowheads="1"/>
        </xdr:cNvSpPr>
      </xdr:nvSpPr>
      <xdr:spPr>
        <a:xfrm>
          <a:off x="314325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71" name="Testo 10"/>
        <xdr:cNvSpPr txBox="1">
          <a:spLocks noChangeArrowheads="1"/>
        </xdr:cNvSpPr>
      </xdr:nvSpPr>
      <xdr:spPr>
        <a:xfrm>
          <a:off x="0" y="5162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2" name="Testo 5"/>
        <xdr:cNvSpPr txBox="1">
          <a:spLocks noChangeArrowheads="1"/>
        </xdr:cNvSpPr>
      </xdr:nvSpPr>
      <xdr:spPr>
        <a:xfrm>
          <a:off x="2733675" y="51625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3" name="Testo 6"/>
        <xdr:cNvSpPr txBox="1">
          <a:spLocks noChangeArrowheads="1"/>
        </xdr:cNvSpPr>
      </xdr:nvSpPr>
      <xdr:spPr>
        <a:xfrm>
          <a:off x="314325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4" name="Testo 3"/>
        <xdr:cNvSpPr txBox="1">
          <a:spLocks noChangeArrowheads="1"/>
        </xdr:cNvSpPr>
      </xdr:nvSpPr>
      <xdr:spPr>
        <a:xfrm>
          <a:off x="2733675" y="51625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5" name="Testo 4"/>
        <xdr:cNvSpPr txBox="1">
          <a:spLocks noChangeArrowheads="1"/>
        </xdr:cNvSpPr>
      </xdr:nvSpPr>
      <xdr:spPr>
        <a:xfrm>
          <a:off x="314325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6" name="Testo 8"/>
        <xdr:cNvSpPr txBox="1">
          <a:spLocks noChangeArrowheads="1"/>
        </xdr:cNvSpPr>
      </xdr:nvSpPr>
      <xdr:spPr>
        <a:xfrm>
          <a:off x="2733675" y="51625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7" name="Testo 9"/>
        <xdr:cNvSpPr txBox="1">
          <a:spLocks noChangeArrowheads="1"/>
        </xdr:cNvSpPr>
      </xdr:nvSpPr>
      <xdr:spPr>
        <a:xfrm>
          <a:off x="314325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78" name="Testo 10"/>
        <xdr:cNvSpPr txBox="1">
          <a:spLocks noChangeArrowheads="1"/>
        </xdr:cNvSpPr>
      </xdr:nvSpPr>
      <xdr:spPr>
        <a:xfrm>
          <a:off x="0" y="5162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79" name="Testo 4"/>
        <xdr:cNvSpPr txBox="1">
          <a:spLocks noChangeArrowheads="1"/>
        </xdr:cNvSpPr>
      </xdr:nvSpPr>
      <xdr:spPr>
        <a:xfrm>
          <a:off x="314325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0</xdr:colOff>
      <xdr:row>25</xdr:row>
      <xdr:rowOff>0</xdr:rowOff>
    </xdr:to>
    <xdr:sp fLocksText="0">
      <xdr:nvSpPr>
        <xdr:cNvPr id="180" name="Testo 9"/>
        <xdr:cNvSpPr txBox="1">
          <a:spLocks noChangeArrowheads="1"/>
        </xdr:cNvSpPr>
      </xdr:nvSpPr>
      <xdr:spPr>
        <a:xfrm>
          <a:off x="314325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81" name="Testo 10"/>
        <xdr:cNvSpPr txBox="1">
          <a:spLocks noChangeArrowheads="1"/>
        </xdr:cNvSpPr>
      </xdr:nvSpPr>
      <xdr:spPr>
        <a:xfrm>
          <a:off x="0" y="5162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182" name="Testo 3"/>
        <xdr:cNvSpPr txBox="1">
          <a:spLocks noChangeArrowheads="1"/>
        </xdr:cNvSpPr>
      </xdr:nvSpPr>
      <xdr:spPr>
        <a:xfrm>
          <a:off x="3143250" y="5162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3" name="Testo 4"/>
        <xdr:cNvSpPr txBox="1">
          <a:spLocks noChangeArrowheads="1"/>
        </xdr:cNvSpPr>
      </xdr:nvSpPr>
      <xdr:spPr>
        <a:xfrm>
          <a:off x="411480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184" name="Testo 5"/>
        <xdr:cNvSpPr txBox="1">
          <a:spLocks noChangeArrowheads="1"/>
        </xdr:cNvSpPr>
      </xdr:nvSpPr>
      <xdr:spPr>
        <a:xfrm>
          <a:off x="3143250" y="5162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5" name="Testo 6"/>
        <xdr:cNvSpPr txBox="1">
          <a:spLocks noChangeArrowheads="1"/>
        </xdr:cNvSpPr>
      </xdr:nvSpPr>
      <xdr:spPr>
        <a:xfrm>
          <a:off x="411480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186" name="Testo 8"/>
        <xdr:cNvSpPr txBox="1">
          <a:spLocks noChangeArrowheads="1"/>
        </xdr:cNvSpPr>
      </xdr:nvSpPr>
      <xdr:spPr>
        <a:xfrm>
          <a:off x="3143250" y="5162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87" name="Testo 9"/>
        <xdr:cNvSpPr txBox="1">
          <a:spLocks noChangeArrowheads="1"/>
        </xdr:cNvSpPr>
      </xdr:nvSpPr>
      <xdr:spPr>
        <a:xfrm>
          <a:off x="411480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188" name="Testo 10"/>
        <xdr:cNvSpPr txBox="1">
          <a:spLocks noChangeArrowheads="1"/>
        </xdr:cNvSpPr>
      </xdr:nvSpPr>
      <xdr:spPr>
        <a:xfrm>
          <a:off x="0" y="5162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25</xdr:row>
      <xdr:rowOff>0</xdr:rowOff>
    </xdr:from>
    <xdr:to>
      <xdr:col>4</xdr:col>
      <xdr:colOff>57150</xdr:colOff>
      <xdr:row>25</xdr:row>
      <xdr:rowOff>0</xdr:rowOff>
    </xdr:to>
    <xdr:sp fLocksText="0">
      <xdr:nvSpPr>
        <xdr:cNvPr id="189" name="Testo 5"/>
        <xdr:cNvSpPr txBox="1">
          <a:spLocks noChangeArrowheads="1"/>
        </xdr:cNvSpPr>
      </xdr:nvSpPr>
      <xdr:spPr>
        <a:xfrm>
          <a:off x="3143250" y="5162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0</xdr:rowOff>
    </xdr:from>
    <xdr:to>
      <xdr:col>5</xdr:col>
      <xdr:colOff>0</xdr:colOff>
      <xdr:row>25</xdr:row>
      <xdr:rowOff>0</xdr:rowOff>
    </xdr:to>
    <xdr:sp fLocksText="0">
      <xdr:nvSpPr>
        <xdr:cNvPr id="190" name="Testo 6"/>
        <xdr:cNvSpPr txBox="1">
          <a:spLocks noChangeArrowheads="1"/>
        </xdr:cNvSpPr>
      </xdr:nvSpPr>
      <xdr:spPr>
        <a:xfrm>
          <a:off x="411480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1" name="Testo 3"/>
        <xdr:cNvSpPr txBox="1">
          <a:spLocks noChangeArrowheads="1"/>
        </xdr:cNvSpPr>
      </xdr:nvSpPr>
      <xdr:spPr>
        <a:xfrm>
          <a:off x="4391025" y="51625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2" name="Testo 4"/>
        <xdr:cNvSpPr txBox="1">
          <a:spLocks noChangeArrowheads="1"/>
        </xdr:cNvSpPr>
      </xdr:nvSpPr>
      <xdr:spPr>
        <a:xfrm>
          <a:off x="480060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3" name="Testo 5"/>
        <xdr:cNvSpPr txBox="1">
          <a:spLocks noChangeArrowheads="1"/>
        </xdr:cNvSpPr>
      </xdr:nvSpPr>
      <xdr:spPr>
        <a:xfrm>
          <a:off x="4391025" y="51625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4" name="Testo 6"/>
        <xdr:cNvSpPr txBox="1">
          <a:spLocks noChangeArrowheads="1"/>
        </xdr:cNvSpPr>
      </xdr:nvSpPr>
      <xdr:spPr>
        <a:xfrm>
          <a:off x="480060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5" name="Testo 8"/>
        <xdr:cNvSpPr txBox="1">
          <a:spLocks noChangeArrowheads="1"/>
        </xdr:cNvSpPr>
      </xdr:nvSpPr>
      <xdr:spPr>
        <a:xfrm>
          <a:off x="4391025" y="51625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6" name="Testo 9"/>
        <xdr:cNvSpPr txBox="1">
          <a:spLocks noChangeArrowheads="1"/>
        </xdr:cNvSpPr>
      </xdr:nvSpPr>
      <xdr:spPr>
        <a:xfrm>
          <a:off x="480060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7" name="Testo 5"/>
        <xdr:cNvSpPr txBox="1">
          <a:spLocks noChangeArrowheads="1"/>
        </xdr:cNvSpPr>
      </xdr:nvSpPr>
      <xdr:spPr>
        <a:xfrm>
          <a:off x="4391025" y="51625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8" name="Testo 6"/>
        <xdr:cNvSpPr txBox="1">
          <a:spLocks noChangeArrowheads="1"/>
        </xdr:cNvSpPr>
      </xdr:nvSpPr>
      <xdr:spPr>
        <a:xfrm>
          <a:off x="480060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199" name="Testo 3"/>
        <xdr:cNvSpPr txBox="1">
          <a:spLocks noChangeArrowheads="1"/>
        </xdr:cNvSpPr>
      </xdr:nvSpPr>
      <xdr:spPr>
        <a:xfrm>
          <a:off x="4391025" y="51625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0" name="Testo 4"/>
        <xdr:cNvSpPr txBox="1">
          <a:spLocks noChangeArrowheads="1"/>
        </xdr:cNvSpPr>
      </xdr:nvSpPr>
      <xdr:spPr>
        <a:xfrm>
          <a:off x="480060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1" name="Testo 8"/>
        <xdr:cNvSpPr txBox="1">
          <a:spLocks noChangeArrowheads="1"/>
        </xdr:cNvSpPr>
      </xdr:nvSpPr>
      <xdr:spPr>
        <a:xfrm>
          <a:off x="4391025" y="51625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2" name="Testo 9"/>
        <xdr:cNvSpPr txBox="1">
          <a:spLocks noChangeArrowheads="1"/>
        </xdr:cNvSpPr>
      </xdr:nvSpPr>
      <xdr:spPr>
        <a:xfrm>
          <a:off x="480060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3" name="Testo 4"/>
        <xdr:cNvSpPr txBox="1">
          <a:spLocks noChangeArrowheads="1"/>
        </xdr:cNvSpPr>
      </xdr:nvSpPr>
      <xdr:spPr>
        <a:xfrm>
          <a:off x="480060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0</xdr:colOff>
      <xdr:row>25</xdr:row>
      <xdr:rowOff>0</xdr:rowOff>
    </xdr:to>
    <xdr:sp fLocksText="0">
      <xdr:nvSpPr>
        <xdr:cNvPr id="204" name="Testo 9"/>
        <xdr:cNvSpPr txBox="1">
          <a:spLocks noChangeArrowheads="1"/>
        </xdr:cNvSpPr>
      </xdr:nvSpPr>
      <xdr:spPr>
        <a:xfrm>
          <a:off x="4800600" y="51625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57150</xdr:colOff>
      <xdr:row>25</xdr:row>
      <xdr:rowOff>0</xdr:rowOff>
    </xdr:to>
    <xdr:sp fLocksText="0">
      <xdr:nvSpPr>
        <xdr:cNvPr id="205" name="Testo 3"/>
        <xdr:cNvSpPr txBox="1">
          <a:spLocks noChangeArrowheads="1"/>
        </xdr:cNvSpPr>
      </xdr:nvSpPr>
      <xdr:spPr>
        <a:xfrm>
          <a:off x="4800600" y="5162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57150</xdr:colOff>
      <xdr:row>25</xdr:row>
      <xdr:rowOff>0</xdr:rowOff>
    </xdr:to>
    <xdr:sp fLocksText="0">
      <xdr:nvSpPr>
        <xdr:cNvPr id="206" name="Testo 5"/>
        <xdr:cNvSpPr txBox="1">
          <a:spLocks noChangeArrowheads="1"/>
        </xdr:cNvSpPr>
      </xdr:nvSpPr>
      <xdr:spPr>
        <a:xfrm>
          <a:off x="4800600" y="5162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57150</xdr:colOff>
      <xdr:row>25</xdr:row>
      <xdr:rowOff>0</xdr:rowOff>
    </xdr:to>
    <xdr:sp fLocksText="0">
      <xdr:nvSpPr>
        <xdr:cNvPr id="207" name="Testo 8"/>
        <xdr:cNvSpPr txBox="1">
          <a:spLocks noChangeArrowheads="1"/>
        </xdr:cNvSpPr>
      </xdr:nvSpPr>
      <xdr:spPr>
        <a:xfrm>
          <a:off x="4800600" y="5162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25</xdr:row>
      <xdr:rowOff>0</xdr:rowOff>
    </xdr:from>
    <xdr:to>
      <xdr:col>6</xdr:col>
      <xdr:colOff>57150</xdr:colOff>
      <xdr:row>25</xdr:row>
      <xdr:rowOff>0</xdr:rowOff>
    </xdr:to>
    <xdr:sp fLocksText="0">
      <xdr:nvSpPr>
        <xdr:cNvPr id="208" name="Testo 5"/>
        <xdr:cNvSpPr txBox="1">
          <a:spLocks noChangeArrowheads="1"/>
        </xdr:cNvSpPr>
      </xdr:nvSpPr>
      <xdr:spPr>
        <a:xfrm>
          <a:off x="4800600" y="516255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609600</xdr:colOff>
      <xdr:row>25</xdr:row>
      <xdr:rowOff>0</xdr:rowOff>
    </xdr:to>
    <xdr:sp>
      <xdr:nvSpPr>
        <xdr:cNvPr id="209" name="Testo 10"/>
        <xdr:cNvSpPr txBox="1">
          <a:spLocks noChangeArrowheads="1"/>
        </xdr:cNvSpPr>
      </xdr:nvSpPr>
      <xdr:spPr>
        <a:xfrm>
          <a:off x="0" y="51625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fLocksText="0">
      <xdr:nvSpPr>
        <xdr:cNvPr id="210" name="Testo 5"/>
        <xdr:cNvSpPr txBox="1">
          <a:spLocks noChangeArrowheads="1"/>
        </xdr:cNvSpPr>
      </xdr:nvSpPr>
      <xdr:spPr>
        <a:xfrm>
          <a:off x="314325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211" name="Testo 6"/>
        <xdr:cNvSpPr txBox="1">
          <a:spLocks noChangeArrowheads="1"/>
        </xdr:cNvSpPr>
      </xdr:nvSpPr>
      <xdr:spPr>
        <a:xfrm>
          <a:off x="411480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212" name="Testo 5"/>
        <xdr:cNvSpPr txBox="1">
          <a:spLocks noChangeArrowheads="1"/>
        </xdr:cNvSpPr>
      </xdr:nvSpPr>
      <xdr:spPr>
        <a:xfrm>
          <a:off x="480060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57150</xdr:colOff>
      <xdr:row>2</xdr:row>
      <xdr:rowOff>0</xdr:rowOff>
    </xdr:to>
    <xdr:sp fLocksText="0">
      <xdr:nvSpPr>
        <xdr:cNvPr id="213" name="Testo 5"/>
        <xdr:cNvSpPr txBox="1">
          <a:spLocks noChangeArrowheads="1"/>
        </xdr:cNvSpPr>
      </xdr:nvSpPr>
      <xdr:spPr>
        <a:xfrm>
          <a:off x="314325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fLocksText="0">
      <xdr:nvSpPr>
        <xdr:cNvPr id="214" name="Testo 6"/>
        <xdr:cNvSpPr txBox="1">
          <a:spLocks noChangeArrowheads="1"/>
        </xdr:cNvSpPr>
      </xdr:nvSpPr>
      <xdr:spPr>
        <a:xfrm>
          <a:off x="4114800" y="723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57150</xdr:colOff>
      <xdr:row>2</xdr:row>
      <xdr:rowOff>0</xdr:rowOff>
    </xdr:to>
    <xdr:sp fLocksText="0">
      <xdr:nvSpPr>
        <xdr:cNvPr id="215" name="Testo 5"/>
        <xdr:cNvSpPr txBox="1">
          <a:spLocks noChangeArrowheads="1"/>
        </xdr:cNvSpPr>
      </xdr:nvSpPr>
      <xdr:spPr>
        <a:xfrm>
          <a:off x="4800600" y="72390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9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0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1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2" name="Testo 5"/>
        <xdr:cNvSpPr txBox="1">
          <a:spLocks noChangeArrowheads="1"/>
        </xdr:cNvSpPr>
      </xdr:nvSpPr>
      <xdr:spPr>
        <a:xfrm>
          <a:off x="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 fLocksText="0">
      <xdr:nvSpPr>
        <xdr:cNvPr id="13" name="Testo 6"/>
        <xdr:cNvSpPr txBox="1">
          <a:spLocks noChangeArrowheads="1"/>
        </xdr:cNvSpPr>
      </xdr:nvSpPr>
      <xdr:spPr>
        <a:xfrm>
          <a:off x="0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4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15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6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fLocksText="0">
      <xdr:nvSpPr>
        <xdr:cNvPr id="17" name="Testo 5"/>
        <xdr:cNvSpPr txBox="1">
          <a:spLocks noChangeArrowheads="1"/>
        </xdr:cNvSpPr>
      </xdr:nvSpPr>
      <xdr:spPr>
        <a:xfrm>
          <a:off x="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0</xdr:colOff>
      <xdr:row>2</xdr:row>
      <xdr:rowOff>0</xdr:rowOff>
    </xdr:to>
    <xdr:sp fLocksText="0">
      <xdr:nvSpPr>
        <xdr:cNvPr id="18" name="Testo 6"/>
        <xdr:cNvSpPr txBox="1">
          <a:spLocks noChangeArrowheads="1"/>
        </xdr:cNvSpPr>
      </xdr:nvSpPr>
      <xdr:spPr>
        <a:xfrm>
          <a:off x="0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19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0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1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2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3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4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5" name="Testo 2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6" name="Testo 3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7" name="Testo 4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8" name="Testo 8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 fLocksText="0">
      <xdr:nvSpPr>
        <xdr:cNvPr id="29" name="Testo 9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30" name="Testo 10"/>
        <xdr:cNvSpPr txBox="1">
          <a:spLocks noChangeArrowheads="1"/>
        </xdr:cNvSpPr>
      </xdr:nvSpPr>
      <xdr:spPr>
        <a:xfrm>
          <a:off x="0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31" name="Testo 2"/>
        <xdr:cNvSpPr txBox="1">
          <a:spLocks noChangeArrowheads="1"/>
        </xdr:cNvSpPr>
      </xdr:nvSpPr>
      <xdr:spPr>
        <a:xfrm>
          <a:off x="1114425" y="0"/>
          <a:ext cx="3552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2" name="Testo 3"/>
        <xdr:cNvSpPr txBox="1">
          <a:spLocks noChangeArrowheads="1"/>
        </xdr:cNvSpPr>
      </xdr:nvSpPr>
      <xdr:spPr>
        <a:xfrm>
          <a:off x="4257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3" name="Testo 5"/>
        <xdr:cNvSpPr txBox="1">
          <a:spLocks noChangeArrowheads="1"/>
        </xdr:cNvSpPr>
      </xdr:nvSpPr>
      <xdr:spPr>
        <a:xfrm>
          <a:off x="4257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4" name="Testo 8"/>
        <xdr:cNvSpPr txBox="1">
          <a:spLocks noChangeArrowheads="1"/>
        </xdr:cNvSpPr>
      </xdr:nvSpPr>
      <xdr:spPr>
        <a:xfrm>
          <a:off x="4257675" y="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35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36" name="Testo 5"/>
        <xdr:cNvSpPr txBox="1">
          <a:spLocks noChangeArrowheads="1"/>
        </xdr:cNvSpPr>
      </xdr:nvSpPr>
      <xdr:spPr>
        <a:xfrm>
          <a:off x="4257675" y="3143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37" name="Testo 5"/>
        <xdr:cNvSpPr txBox="1">
          <a:spLocks noChangeArrowheads="1"/>
        </xdr:cNvSpPr>
      </xdr:nvSpPr>
      <xdr:spPr>
        <a:xfrm>
          <a:off x="4257675" y="847725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8" name="Testo 3"/>
        <xdr:cNvSpPr txBox="1">
          <a:spLocks noChangeArrowheads="1"/>
        </xdr:cNvSpPr>
      </xdr:nvSpPr>
      <xdr:spPr>
        <a:xfrm>
          <a:off x="2847975" y="11239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39" name="Testo 8"/>
        <xdr:cNvSpPr txBox="1">
          <a:spLocks noChangeArrowheads="1"/>
        </xdr:cNvSpPr>
      </xdr:nvSpPr>
      <xdr:spPr>
        <a:xfrm>
          <a:off x="2847975" y="1123950"/>
          <a:ext cx="409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40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Testo 2"/>
        <xdr:cNvSpPr txBox="1">
          <a:spLocks noChangeArrowheads="1"/>
        </xdr:cNvSpPr>
      </xdr:nvSpPr>
      <xdr:spPr>
        <a:xfrm>
          <a:off x="1114425" y="0"/>
          <a:ext cx="3371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Occupati per posizione nella professione, settore di attività economica, regione e sesso - Media 2000 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(dati in migliaia)</a:t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2" name="Testo 3"/>
        <xdr:cNvSpPr txBox="1">
          <a:spLocks noChangeArrowheads="1"/>
        </xdr:cNvSpPr>
      </xdr:nvSpPr>
      <xdr:spPr>
        <a:xfrm>
          <a:off x="41243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3" name="Testo 4"/>
        <xdr:cNvSpPr txBox="1">
          <a:spLocks noChangeArrowheads="1"/>
        </xdr:cNvSpPr>
      </xdr:nvSpPr>
      <xdr:spPr>
        <a:xfrm>
          <a:off x="4486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4" name="Testo 5"/>
        <xdr:cNvSpPr txBox="1">
          <a:spLocks noChangeArrowheads="1"/>
        </xdr:cNvSpPr>
      </xdr:nvSpPr>
      <xdr:spPr>
        <a:xfrm>
          <a:off x="41243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5" name="Testo 6"/>
        <xdr:cNvSpPr txBox="1">
          <a:spLocks noChangeArrowheads="1"/>
        </xdr:cNvSpPr>
      </xdr:nvSpPr>
      <xdr:spPr>
        <a:xfrm>
          <a:off x="4486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6" name="Testo 8"/>
        <xdr:cNvSpPr txBox="1">
          <a:spLocks noChangeArrowheads="1"/>
        </xdr:cNvSpPr>
      </xdr:nvSpPr>
      <xdr:spPr>
        <a:xfrm>
          <a:off x="4124325" y="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fLocksText="0">
      <xdr:nvSpPr>
        <xdr:cNvPr id="7" name="Testo 9"/>
        <xdr:cNvSpPr txBox="1">
          <a:spLocks noChangeArrowheads="1"/>
        </xdr:cNvSpPr>
      </xdr:nvSpPr>
      <xdr:spPr>
        <a:xfrm>
          <a:off x="44862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609600</xdr:colOff>
      <xdr:row>0</xdr:row>
      <xdr:rowOff>0</xdr:rowOff>
    </xdr:to>
    <xdr:sp>
      <xdr:nvSpPr>
        <xdr:cNvPr id="8" name="Testo 10"/>
        <xdr:cNvSpPr txBox="1">
          <a:spLocks noChangeArrowheads="1"/>
        </xdr:cNvSpPr>
      </xdr:nvSpPr>
      <xdr:spPr>
        <a:xfrm>
          <a:off x="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  <xdr:twoCellAnchor>
    <xdr:from>
      <xdr:col>5</xdr:col>
      <xdr:colOff>276225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9" name="Testo 5"/>
        <xdr:cNvSpPr txBox="1">
          <a:spLocks noChangeArrowheads="1"/>
        </xdr:cNvSpPr>
      </xdr:nvSpPr>
      <xdr:spPr>
        <a:xfrm>
          <a:off x="4124325" y="3143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 fLocksText="0">
      <xdr:nvSpPr>
        <xdr:cNvPr id="10" name="Testo 6"/>
        <xdr:cNvSpPr txBox="1">
          <a:spLocks noChangeArrowheads="1"/>
        </xdr:cNvSpPr>
      </xdr:nvSpPr>
      <xdr:spPr>
        <a:xfrm>
          <a:off x="4486275" y="3143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276225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1" name="Testo 5"/>
        <xdr:cNvSpPr txBox="1">
          <a:spLocks noChangeArrowheads="1"/>
        </xdr:cNvSpPr>
      </xdr:nvSpPr>
      <xdr:spPr>
        <a:xfrm>
          <a:off x="4124325" y="847725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fLocksText="0">
      <xdr:nvSpPr>
        <xdr:cNvPr id="12" name="Testo 6"/>
        <xdr:cNvSpPr txBox="1">
          <a:spLocks noChangeArrowheads="1"/>
        </xdr:cNvSpPr>
      </xdr:nvSpPr>
      <xdr:spPr>
        <a:xfrm>
          <a:off x="4486275" y="8477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3" name="Testo 3"/>
        <xdr:cNvSpPr txBox="1">
          <a:spLocks noChangeArrowheads="1"/>
        </xdr:cNvSpPr>
      </xdr:nvSpPr>
      <xdr:spPr>
        <a:xfrm>
          <a:off x="2762250" y="11239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4" name="Testo 4"/>
        <xdr:cNvSpPr txBox="1">
          <a:spLocks noChangeArrowheads="1"/>
        </xdr:cNvSpPr>
      </xdr:nvSpPr>
      <xdr:spPr>
        <a:xfrm>
          <a:off x="44862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</xdr:row>
      <xdr:rowOff>0</xdr:rowOff>
    </xdr:from>
    <xdr:to>
      <xdr:col>4</xdr:col>
      <xdr:colOff>0</xdr:colOff>
      <xdr:row>3</xdr:row>
      <xdr:rowOff>0</xdr:rowOff>
    </xdr:to>
    <xdr:sp fLocksText="0">
      <xdr:nvSpPr>
        <xdr:cNvPr id="15" name="Testo 8"/>
        <xdr:cNvSpPr txBox="1">
          <a:spLocks noChangeArrowheads="1"/>
        </xdr:cNvSpPr>
      </xdr:nvSpPr>
      <xdr:spPr>
        <a:xfrm>
          <a:off x="2762250" y="11239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16" name="Testo 9"/>
        <xdr:cNvSpPr txBox="1">
          <a:spLocks noChangeArrowheads="1"/>
        </xdr:cNvSpPr>
      </xdr:nvSpPr>
      <xdr:spPr>
        <a:xfrm>
          <a:off x="44862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609600</xdr:colOff>
      <xdr:row>3</xdr:row>
      <xdr:rowOff>0</xdr:rowOff>
    </xdr:to>
    <xdr:sp>
      <xdr:nvSpPr>
        <xdr:cNvPr id="17" name="Testo 10"/>
        <xdr:cNvSpPr txBox="1">
          <a:spLocks noChangeArrowheads="1"/>
        </xdr:cNvSpPr>
      </xdr:nvSpPr>
      <xdr:spPr>
        <a:xfrm>
          <a:off x="0" y="112395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REGIONI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morales\AppData\Local\Microsoft\Windows\Temporary%20Internet%20Files\Content.Outlook\GMJ8ZWD3\Dati%20Istruzione_Sicilia_07%2012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anzia"/>
      <sheetName val="Primaria"/>
      <sheetName val="Secondarie I grado"/>
      <sheetName val="Secondarie II grado"/>
      <sheetName val="Docenti"/>
      <sheetName val="Tav.14.4 segue"/>
      <sheetName val="Tav.14.4"/>
    </sheetNames>
    <sheetDataSet>
      <sheetData sheetId="5">
        <row r="9">
          <cell r="F9">
            <v>268546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16.28125" style="3" customWidth="1"/>
    <col min="2" max="5" width="12.7109375" style="3" customWidth="1"/>
  </cols>
  <sheetData>
    <row r="1" spans="1:5" ht="21" customHeight="1">
      <c r="A1" s="20" t="s">
        <v>32</v>
      </c>
      <c r="B1" s="6"/>
      <c r="C1" s="6"/>
      <c r="D1" s="6"/>
      <c r="E1" s="6"/>
    </row>
    <row r="2" spans="1:5" ht="21" customHeight="1">
      <c r="A2" s="28"/>
      <c r="B2" s="6"/>
      <c r="C2" s="6"/>
      <c r="D2" s="6"/>
      <c r="E2" s="6"/>
    </row>
    <row r="3" spans="1:5" ht="27" customHeight="1">
      <c r="A3" s="21"/>
      <c r="B3" s="19" t="s">
        <v>81</v>
      </c>
      <c r="C3" s="19" t="s">
        <v>82</v>
      </c>
      <c r="D3" s="19" t="s">
        <v>83</v>
      </c>
      <c r="E3" s="19" t="s">
        <v>84</v>
      </c>
    </row>
    <row r="4" spans="1:5" s="2" customFormat="1" ht="19.5" customHeight="1">
      <c r="A4" s="41" t="s">
        <v>38</v>
      </c>
      <c r="B4" s="41"/>
      <c r="C4" s="41"/>
      <c r="D4" s="41"/>
      <c r="E4" s="41"/>
    </row>
    <row r="5" spans="1:5" s="2" customFormat="1" ht="12.75">
      <c r="A5" s="37" t="s">
        <v>13</v>
      </c>
      <c r="B5" s="25">
        <v>1078</v>
      </c>
      <c r="C5" s="25">
        <v>5692</v>
      </c>
      <c r="D5" s="25">
        <v>1646</v>
      </c>
      <c r="E5" s="25">
        <f>SUM(B5:D5)</f>
        <v>8416</v>
      </c>
    </row>
    <row r="6" spans="1:10" s="2" customFormat="1" ht="12.75">
      <c r="A6" s="37" t="s">
        <v>14</v>
      </c>
      <c r="B6" s="25">
        <v>1324</v>
      </c>
      <c r="C6" s="25">
        <v>6505</v>
      </c>
      <c r="D6" s="25">
        <v>2006</v>
      </c>
      <c r="E6" s="25">
        <f>SUM(B6:D6)</f>
        <v>9835</v>
      </c>
      <c r="G6" s="30"/>
      <c r="H6" s="30"/>
      <c r="I6" s="30"/>
      <c r="J6" s="30"/>
    </row>
    <row r="7" spans="1:11" s="2" customFormat="1" ht="12.75">
      <c r="A7" s="37" t="s">
        <v>15</v>
      </c>
      <c r="B7" s="25">
        <v>1219</v>
      </c>
      <c r="C7" s="25">
        <v>5392</v>
      </c>
      <c r="D7" s="25">
        <v>1940</v>
      </c>
      <c r="E7" s="25">
        <f>SUM(B7:D7)</f>
        <v>8551</v>
      </c>
      <c r="G7" s="30"/>
      <c r="H7" s="30"/>
      <c r="I7" s="30"/>
      <c r="J7" s="30"/>
      <c r="K7" s="30"/>
    </row>
    <row r="8" spans="1:11" s="2" customFormat="1" ht="12.75">
      <c r="A8" s="37" t="s">
        <v>20</v>
      </c>
      <c r="B8" s="25">
        <v>1566</v>
      </c>
      <c r="C8" s="25">
        <v>4757</v>
      </c>
      <c r="D8" s="25">
        <v>1791</v>
      </c>
      <c r="E8" s="25">
        <f>SUM(B8:D8)</f>
        <v>8114</v>
      </c>
      <c r="G8" s="30"/>
      <c r="H8" s="30"/>
      <c r="I8" s="30"/>
      <c r="J8" s="30"/>
      <c r="K8" s="30"/>
    </row>
    <row r="9" spans="1:11" s="2" customFormat="1" ht="12.75">
      <c r="A9" s="37" t="s">
        <v>22</v>
      </c>
      <c r="B9" s="25">
        <v>1725</v>
      </c>
      <c r="C9" s="25">
        <v>4554</v>
      </c>
      <c r="D9" s="25">
        <v>1954</v>
      </c>
      <c r="E9" s="25">
        <f>SUM(B9:D9)</f>
        <v>8233</v>
      </c>
      <c r="G9" s="30"/>
      <c r="H9" s="30"/>
      <c r="I9" s="30"/>
      <c r="J9" s="30"/>
      <c r="K9" s="30"/>
    </row>
    <row r="10" spans="1:10" s="2" customFormat="1" ht="19.5" customHeight="1">
      <c r="A10" s="41" t="s">
        <v>42</v>
      </c>
      <c r="B10" s="41"/>
      <c r="C10" s="41"/>
      <c r="D10" s="41"/>
      <c r="E10" s="41"/>
      <c r="G10" s="30"/>
      <c r="H10" s="30"/>
      <c r="I10" s="30"/>
      <c r="J10" s="30"/>
    </row>
    <row r="11" spans="1:5" s="2" customFormat="1" ht="12.75">
      <c r="A11" s="37" t="s">
        <v>13</v>
      </c>
      <c r="B11" s="25">
        <v>5566</v>
      </c>
      <c r="C11" s="25">
        <v>22364</v>
      </c>
      <c r="D11" s="25">
        <v>9619</v>
      </c>
      <c r="E11" s="25">
        <f>SUM(B11:D11)</f>
        <v>37549</v>
      </c>
    </row>
    <row r="12" spans="1:5" s="2" customFormat="1" ht="12.75">
      <c r="A12" s="37" t="s">
        <v>14</v>
      </c>
      <c r="B12" s="25">
        <v>6500</v>
      </c>
      <c r="C12" s="25">
        <v>26980</v>
      </c>
      <c r="D12" s="25">
        <v>9854</v>
      </c>
      <c r="E12" s="25">
        <f>SUM(B12:D12)</f>
        <v>43334</v>
      </c>
    </row>
    <row r="13" spans="1:5" s="2" customFormat="1" ht="12.75">
      <c r="A13" s="37" t="s">
        <v>15</v>
      </c>
      <c r="B13" s="25">
        <v>6336</v>
      </c>
      <c r="C13" s="25">
        <v>22236</v>
      </c>
      <c r="D13" s="25">
        <v>10182</v>
      </c>
      <c r="E13" s="25">
        <f>SUM(B13:D13)</f>
        <v>38754</v>
      </c>
    </row>
    <row r="14" spans="1:5" s="2" customFormat="1" ht="12.75">
      <c r="A14" s="37" t="s">
        <v>20</v>
      </c>
      <c r="B14" s="25">
        <v>6396</v>
      </c>
      <c r="C14" s="25">
        <v>20663</v>
      </c>
      <c r="D14" s="25">
        <v>9617</v>
      </c>
      <c r="E14" s="25">
        <f>SUM(B14:D14)</f>
        <v>36676</v>
      </c>
    </row>
    <row r="15" spans="1:5" s="2" customFormat="1" ht="12.75">
      <c r="A15" s="37" t="s">
        <v>22</v>
      </c>
      <c r="B15" s="25">
        <v>7479</v>
      </c>
      <c r="C15" s="25">
        <v>20121</v>
      </c>
      <c r="D15" s="25">
        <v>9710</v>
      </c>
      <c r="E15" s="25">
        <f>SUM(B15:D15)</f>
        <v>37310</v>
      </c>
    </row>
    <row r="16" spans="1:5" s="2" customFormat="1" ht="19.5" customHeight="1">
      <c r="A16" s="41" t="s">
        <v>43</v>
      </c>
      <c r="B16" s="41"/>
      <c r="C16" s="41"/>
      <c r="D16" s="41"/>
      <c r="E16" s="41"/>
    </row>
    <row r="17" spans="1:5" s="2" customFormat="1" ht="12.75">
      <c r="A17" s="37" t="s">
        <v>13</v>
      </c>
      <c r="B17" s="25">
        <v>29908</v>
      </c>
      <c r="C17" s="25">
        <v>48699</v>
      </c>
      <c r="D17" s="25">
        <v>84141</v>
      </c>
      <c r="E17" s="25">
        <f>SUM(B17:D17)</f>
        <v>162748</v>
      </c>
    </row>
    <row r="18" spans="1:5" s="2" customFormat="1" ht="12.75">
      <c r="A18" s="37" t="s">
        <v>14</v>
      </c>
      <c r="B18" s="25">
        <f aca="true" t="shared" si="0" ref="B18:D20">B24-B12</f>
        <v>30971</v>
      </c>
      <c r="C18" s="25">
        <f t="shared" si="0"/>
        <v>59999</v>
      </c>
      <c r="D18" s="25">
        <f t="shared" si="0"/>
        <v>96789</v>
      </c>
      <c r="E18" s="25">
        <f>SUM(B18:D18)</f>
        <v>187759</v>
      </c>
    </row>
    <row r="19" spans="1:5" s="2" customFormat="1" ht="12.75">
      <c r="A19" s="37" t="s">
        <v>15</v>
      </c>
      <c r="B19" s="25">
        <f t="shared" si="0"/>
        <v>27204</v>
      </c>
      <c r="C19" s="25">
        <f t="shared" si="0"/>
        <v>52713</v>
      </c>
      <c r="D19" s="25">
        <f t="shared" si="0"/>
        <v>99586</v>
      </c>
      <c r="E19" s="25">
        <f>SUM(B19:D19)</f>
        <v>179503</v>
      </c>
    </row>
    <row r="20" spans="1:5" s="2" customFormat="1" ht="12.75">
      <c r="A20" s="37" t="s">
        <v>20</v>
      </c>
      <c r="B20" s="25">
        <f t="shared" si="0"/>
        <v>28269</v>
      </c>
      <c r="C20" s="25">
        <f t="shared" si="0"/>
        <v>51636</v>
      </c>
      <c r="D20" s="25">
        <f t="shared" si="0"/>
        <v>102595</v>
      </c>
      <c r="E20" s="25">
        <f>E26-E14</f>
        <v>182500</v>
      </c>
    </row>
    <row r="21" spans="1:5" s="2" customFormat="1" ht="12.75">
      <c r="A21" s="37" t="s">
        <v>22</v>
      </c>
      <c r="B21" s="25"/>
      <c r="C21" s="25"/>
      <c r="D21" s="25"/>
      <c r="E21" s="25"/>
    </row>
    <row r="22" spans="1:5" s="2" customFormat="1" ht="19.5" customHeight="1">
      <c r="A22" s="41" t="s">
        <v>44</v>
      </c>
      <c r="B22" s="41"/>
      <c r="C22" s="41"/>
      <c r="D22" s="41"/>
      <c r="E22" s="41"/>
    </row>
    <row r="23" spans="1:5" s="2" customFormat="1" ht="12.75">
      <c r="A23" s="37" t="s">
        <v>13</v>
      </c>
      <c r="B23" s="25">
        <v>35474</v>
      </c>
      <c r="C23" s="25">
        <v>71063</v>
      </c>
      <c r="D23" s="25">
        <v>93760</v>
      </c>
      <c r="E23" s="25">
        <f>SUM(B23:D23)</f>
        <v>200297</v>
      </c>
    </row>
    <row r="24" spans="1:5" s="2" customFormat="1" ht="12.75">
      <c r="A24" s="37" t="s">
        <v>14</v>
      </c>
      <c r="B24" s="25">
        <v>37471</v>
      </c>
      <c r="C24" s="25">
        <v>86979</v>
      </c>
      <c r="D24" s="25">
        <v>106643</v>
      </c>
      <c r="E24" s="25">
        <f>SUM(B24:D24)</f>
        <v>231093</v>
      </c>
    </row>
    <row r="25" spans="1:5" s="2" customFormat="1" ht="12.75">
      <c r="A25" s="37" t="s">
        <v>15</v>
      </c>
      <c r="B25" s="25">
        <v>33540</v>
      </c>
      <c r="C25" s="25">
        <v>74949</v>
      </c>
      <c r="D25" s="25">
        <v>109768</v>
      </c>
      <c r="E25" s="25">
        <f>SUM(B25:D25)</f>
        <v>218257</v>
      </c>
    </row>
    <row r="26" spans="1:5" s="2" customFormat="1" ht="12.75">
      <c r="A26" s="37" t="s">
        <v>20</v>
      </c>
      <c r="B26" s="25">
        <v>34665</v>
      </c>
      <c r="C26" s="25">
        <v>72299</v>
      </c>
      <c r="D26" s="25">
        <v>112212</v>
      </c>
      <c r="E26" s="25">
        <f>SUM(B26:D26)</f>
        <v>219176</v>
      </c>
    </row>
    <row r="27" spans="1:5" s="2" customFormat="1" ht="12.75">
      <c r="A27" s="37" t="s">
        <v>22</v>
      </c>
      <c r="B27" s="25">
        <v>36153</v>
      </c>
      <c r="C27" s="25">
        <v>73723</v>
      </c>
      <c r="D27" s="25">
        <v>112478</v>
      </c>
      <c r="E27" s="25">
        <f>SUM(B27:D27)</f>
        <v>222354</v>
      </c>
    </row>
    <row r="28" spans="1:5" ht="12.75">
      <c r="A28" s="34"/>
      <c r="B28" s="8"/>
      <c r="C28" s="8"/>
      <c r="D28" s="8"/>
      <c r="E28" s="8"/>
    </row>
    <row r="29" spans="1:5" s="2" customFormat="1" ht="12.75">
      <c r="A29" s="10" t="s">
        <v>45</v>
      </c>
      <c r="B29" s="18">
        <f>+B9*100/B25</f>
        <v>5.143112701252236</v>
      </c>
      <c r="C29" s="18">
        <f>+C9*100/C25</f>
        <v>6.076131769603331</v>
      </c>
      <c r="D29" s="18">
        <f>+D9*100/D25</f>
        <v>1.7801180671962684</v>
      </c>
      <c r="E29" s="18">
        <f>+E9*100/E25</f>
        <v>3.772158510379965</v>
      </c>
    </row>
    <row r="30" spans="1:5" ht="12.75">
      <c r="A30" s="11"/>
      <c r="B30" s="12"/>
      <c r="C30" s="12"/>
      <c r="D30" s="12"/>
      <c r="E30" s="12"/>
    </row>
    <row r="31" spans="1:5" ht="13.5" customHeight="1">
      <c r="A31" s="4" t="s">
        <v>85</v>
      </c>
      <c r="B31" s="4"/>
      <c r="C31" s="4"/>
      <c r="D31" s="4"/>
      <c r="E31" s="4"/>
    </row>
    <row r="32" spans="1:5" ht="12.75">
      <c r="A32" s="42"/>
      <c r="B32" s="43"/>
      <c r="C32" s="43"/>
      <c r="D32" s="43"/>
      <c r="E32" s="43"/>
    </row>
    <row r="33" ht="12.75">
      <c r="A33" s="3" t="s">
        <v>86</v>
      </c>
    </row>
    <row r="36" spans="1:5" s="2" customFormat="1" ht="12.75">
      <c r="A36" s="3"/>
      <c r="B36" s="3"/>
      <c r="C36" s="3"/>
      <c r="D36" s="3"/>
      <c r="E36" s="3"/>
    </row>
    <row r="37" spans="1:5" s="2" customFormat="1" ht="12.75">
      <c r="A37" s="3"/>
      <c r="B37" s="3"/>
      <c r="C37" s="3"/>
      <c r="D37" s="3"/>
      <c r="E37" s="3"/>
    </row>
    <row r="38" spans="1:5" s="2" customFormat="1" ht="12.75">
      <c r="A38" s="3"/>
      <c r="B38" s="3"/>
      <c r="C38" s="3"/>
      <c r="D38" s="3"/>
      <c r="E38" s="3"/>
    </row>
    <row r="39" spans="1:5" s="2" customFormat="1" ht="12.75">
      <c r="A39" s="3"/>
      <c r="B39" s="3"/>
      <c r="C39" s="3"/>
      <c r="D39" s="3"/>
      <c r="E39" s="3"/>
    </row>
    <row r="40" spans="1:5" s="2" customFormat="1" ht="12.75">
      <c r="A40" s="3"/>
      <c r="B40" s="3"/>
      <c r="C40" s="3"/>
      <c r="D40" s="3"/>
      <c r="E40" s="3"/>
    </row>
  </sheetData>
  <sheetProtection/>
  <mergeCells count="5">
    <mergeCell ref="A16:E16"/>
    <mergeCell ref="A22:E22"/>
    <mergeCell ref="A32:E32"/>
    <mergeCell ref="A4:E4"/>
    <mergeCell ref="A10:E10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5:A9 A11:A15 A17:A21 A23:A27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SheetLayoutView="100" zoomScalePageLayoutView="0" workbookViewId="0" topLeftCell="A1">
      <selection activeCell="J24" sqref="J24"/>
    </sheetView>
  </sheetViews>
  <sheetFormatPr defaultColWidth="9.140625" defaultRowHeight="12.75"/>
  <cols>
    <col min="1" max="1" width="16.28125" style="3" customWidth="1"/>
    <col min="2" max="2" width="10.7109375" style="3" customWidth="1"/>
    <col min="3" max="3" width="11.7109375" style="3" customWidth="1"/>
    <col min="4" max="4" width="11.00390625" style="3" customWidth="1"/>
    <col min="5" max="5" width="10.8515625" style="3" customWidth="1"/>
    <col min="6" max="6" width="10.28125" style="3" customWidth="1"/>
    <col min="7" max="16384" width="9.140625" style="3" customWidth="1"/>
  </cols>
  <sheetData>
    <row r="1" spans="1:6" ht="24.75" customHeight="1">
      <c r="A1" s="5" t="s">
        <v>23</v>
      </c>
      <c r="B1" s="6"/>
      <c r="C1" s="6"/>
      <c r="D1" s="6"/>
      <c r="E1" s="6"/>
      <c r="F1" s="6"/>
    </row>
    <row r="2" spans="1:6" ht="42" customHeight="1">
      <c r="A2" s="21"/>
      <c r="B2" s="19" t="s">
        <v>33</v>
      </c>
      <c r="C2" s="19" t="s">
        <v>34</v>
      </c>
      <c r="D2" s="19" t="s">
        <v>35</v>
      </c>
      <c r="E2" s="19" t="s">
        <v>36</v>
      </c>
      <c r="F2" s="19" t="s">
        <v>37</v>
      </c>
    </row>
    <row r="3" spans="1:6" ht="21.75" customHeight="1">
      <c r="A3" s="44" t="s">
        <v>38</v>
      </c>
      <c r="B3" s="44"/>
      <c r="C3" s="44"/>
      <c r="D3" s="44"/>
      <c r="E3" s="44"/>
      <c r="F3" s="44"/>
    </row>
    <row r="4" spans="1:6" s="32" customFormat="1" ht="12.75" customHeight="1">
      <c r="A4" s="37" t="s">
        <v>11</v>
      </c>
      <c r="B4" s="25">
        <v>1609</v>
      </c>
      <c r="C4" s="25">
        <v>113801</v>
      </c>
      <c r="D4" s="25">
        <v>5211</v>
      </c>
      <c r="E4" s="25">
        <v>9356</v>
      </c>
      <c r="F4" s="26">
        <f aca="true" t="shared" si="0" ref="F4:F18">+C4/D4</f>
        <v>21.838610631356744</v>
      </c>
    </row>
    <row r="5" spans="1:6" s="32" customFormat="1" ht="12.75" customHeight="1">
      <c r="A5" s="37" t="s">
        <v>12</v>
      </c>
      <c r="B5" s="25">
        <v>1615</v>
      </c>
      <c r="C5" s="25">
        <v>117044</v>
      </c>
      <c r="D5" s="25">
        <v>5240</v>
      </c>
      <c r="E5" s="25">
        <v>9727</v>
      </c>
      <c r="F5" s="26">
        <f t="shared" si="0"/>
        <v>22.336641221374045</v>
      </c>
    </row>
    <row r="6" spans="1:6" s="32" customFormat="1" ht="12.75" customHeight="1">
      <c r="A6" s="37" t="s">
        <v>16</v>
      </c>
      <c r="B6" s="25">
        <v>1613</v>
      </c>
      <c r="C6" s="25">
        <v>116195</v>
      </c>
      <c r="D6" s="25">
        <v>5221</v>
      </c>
      <c r="E6" s="25">
        <v>9702</v>
      </c>
      <c r="F6" s="26">
        <f t="shared" si="0"/>
        <v>22.25531507374066</v>
      </c>
    </row>
    <row r="7" spans="1:6" s="32" customFormat="1" ht="12.75" customHeight="1">
      <c r="A7" s="37" t="s">
        <v>17</v>
      </c>
      <c r="B7" s="25">
        <v>1600</v>
      </c>
      <c r="C7" s="25">
        <v>116810</v>
      </c>
      <c r="D7" s="25">
        <v>5188</v>
      </c>
      <c r="E7" s="25">
        <v>9570</v>
      </c>
      <c r="F7" s="26">
        <f t="shared" si="0"/>
        <v>22.515420200462607</v>
      </c>
    </row>
    <row r="8" spans="1:6" s="32" customFormat="1" ht="12.75" customHeight="1">
      <c r="A8" s="37" t="s">
        <v>21</v>
      </c>
      <c r="B8" s="25">
        <v>1589</v>
      </c>
      <c r="C8" s="25">
        <v>117600</v>
      </c>
      <c r="D8" s="25">
        <v>5246</v>
      </c>
      <c r="E8" s="25">
        <v>9585</v>
      </c>
      <c r="F8" s="26">
        <f t="shared" si="0"/>
        <v>22.417079679756004</v>
      </c>
    </row>
    <row r="9" spans="1:6" ht="21.75" customHeight="1">
      <c r="A9" s="41" t="s">
        <v>39</v>
      </c>
      <c r="B9" s="41"/>
      <c r="C9" s="41"/>
      <c r="D9" s="41"/>
      <c r="E9" s="41"/>
      <c r="F9" s="41"/>
    </row>
    <row r="10" spans="1:6" ht="12.75" customHeight="1">
      <c r="A10" s="4" t="s">
        <v>3</v>
      </c>
      <c r="B10" s="25">
        <v>132</v>
      </c>
      <c r="C10" s="25">
        <v>11504</v>
      </c>
      <c r="D10" s="25">
        <v>511</v>
      </c>
      <c r="E10" s="25">
        <v>998</v>
      </c>
      <c r="F10" s="26">
        <f t="shared" si="0"/>
        <v>22.512720156555773</v>
      </c>
    </row>
    <row r="11" spans="1:6" ht="12.75" customHeight="1">
      <c r="A11" s="4" t="s">
        <v>4</v>
      </c>
      <c r="B11" s="25">
        <v>94</v>
      </c>
      <c r="C11" s="25">
        <v>7423</v>
      </c>
      <c r="D11" s="25">
        <v>326</v>
      </c>
      <c r="E11" s="25">
        <v>673</v>
      </c>
      <c r="F11" s="26">
        <f t="shared" si="0"/>
        <v>22.76993865030675</v>
      </c>
    </row>
    <row r="12" spans="1:7" ht="12.75" customHeight="1">
      <c r="A12" s="4" t="s">
        <v>2</v>
      </c>
      <c r="B12" s="25">
        <v>327</v>
      </c>
      <c r="C12" s="25">
        <v>27118</v>
      </c>
      <c r="D12" s="25">
        <v>1192</v>
      </c>
      <c r="E12" s="25">
        <v>1905</v>
      </c>
      <c r="F12" s="26">
        <f t="shared" si="0"/>
        <v>22.75</v>
      </c>
      <c r="G12" s="9"/>
    </row>
    <row r="13" spans="1:6" ht="12.75" customHeight="1">
      <c r="A13" s="4" t="s">
        <v>5</v>
      </c>
      <c r="B13" s="25">
        <v>74</v>
      </c>
      <c r="C13" s="25">
        <v>4451</v>
      </c>
      <c r="D13" s="25">
        <v>216</v>
      </c>
      <c r="E13" s="25">
        <v>455</v>
      </c>
      <c r="F13" s="26">
        <f t="shared" si="0"/>
        <v>20.60648148148148</v>
      </c>
    </row>
    <row r="14" spans="1:6" ht="12.75" customHeight="1">
      <c r="A14" s="4" t="s">
        <v>1</v>
      </c>
      <c r="B14" s="25">
        <v>289</v>
      </c>
      <c r="C14" s="25">
        <v>13468</v>
      </c>
      <c r="D14" s="25">
        <v>602</v>
      </c>
      <c r="E14" s="25">
        <v>1201</v>
      </c>
      <c r="F14" s="26">
        <f t="shared" si="0"/>
        <v>22.372093023255815</v>
      </c>
    </row>
    <row r="15" spans="1:6" ht="12.75" customHeight="1">
      <c r="A15" s="4" t="s">
        <v>0</v>
      </c>
      <c r="B15" s="25">
        <v>287</v>
      </c>
      <c r="C15" s="25">
        <v>25546</v>
      </c>
      <c r="D15" s="25">
        <v>1082</v>
      </c>
      <c r="E15" s="25">
        <v>1701</v>
      </c>
      <c r="F15" s="26">
        <f t="shared" si="0"/>
        <v>23.609981515711645</v>
      </c>
    </row>
    <row r="16" spans="1:6" ht="12.75" customHeight="1">
      <c r="A16" s="4" t="s">
        <v>6</v>
      </c>
      <c r="B16" s="25">
        <v>121</v>
      </c>
      <c r="C16" s="25">
        <v>8072</v>
      </c>
      <c r="D16" s="25">
        <v>400</v>
      </c>
      <c r="E16" s="25">
        <v>842</v>
      </c>
      <c r="F16" s="26">
        <f t="shared" si="0"/>
        <v>20.18</v>
      </c>
    </row>
    <row r="17" spans="1:6" ht="12.75" customHeight="1">
      <c r="A17" s="4" t="s">
        <v>7</v>
      </c>
      <c r="B17" s="25">
        <v>110</v>
      </c>
      <c r="C17" s="25">
        <v>9995</v>
      </c>
      <c r="D17" s="25">
        <v>450</v>
      </c>
      <c r="E17" s="25">
        <v>999</v>
      </c>
      <c r="F17" s="26">
        <f t="shared" si="0"/>
        <v>22.211111111111112</v>
      </c>
    </row>
    <row r="18" spans="1:6" ht="12.75" customHeight="1">
      <c r="A18" s="4" t="s">
        <v>8</v>
      </c>
      <c r="B18" s="25">
        <v>155</v>
      </c>
      <c r="C18" s="25">
        <v>10023</v>
      </c>
      <c r="D18" s="25">
        <v>467</v>
      </c>
      <c r="E18" s="25">
        <v>811</v>
      </c>
      <c r="F18" s="26">
        <f t="shared" si="0"/>
        <v>21.46252676659529</v>
      </c>
    </row>
    <row r="19" spans="1:6" ht="21.75" customHeight="1">
      <c r="A19" s="41" t="s">
        <v>40</v>
      </c>
      <c r="B19" s="41"/>
      <c r="C19" s="41"/>
      <c r="D19" s="41"/>
      <c r="E19" s="41"/>
      <c r="F19" s="41"/>
    </row>
    <row r="20" spans="1:6" ht="18" customHeight="1">
      <c r="A20" s="4" t="s">
        <v>42</v>
      </c>
      <c r="B20" s="25">
        <v>6429</v>
      </c>
      <c r="C20" s="25">
        <v>467510</v>
      </c>
      <c r="D20" s="25">
        <v>20732</v>
      </c>
      <c r="E20" s="25">
        <v>42041</v>
      </c>
      <c r="F20" s="26">
        <f>+C20/D20</f>
        <v>22.550163997684738</v>
      </c>
    </row>
    <row r="21" spans="1:6" ht="12.75" customHeight="1">
      <c r="A21" s="4" t="s">
        <v>43</v>
      </c>
      <c r="B21" s="25">
        <f>B22-B20</f>
        <v>7047</v>
      </c>
      <c r="C21" s="25">
        <f>C22-C20</f>
        <v>558482</v>
      </c>
      <c r="D21" s="25">
        <f>D22-D20</f>
        <v>22205</v>
      </c>
      <c r="E21" s="25">
        <f>E22-E20</f>
        <v>47317</v>
      </c>
      <c r="F21" s="26">
        <f>+C21/D21</f>
        <v>25.15118216617879</v>
      </c>
    </row>
    <row r="22" spans="1:6" s="1" customFormat="1" ht="12.75" customHeight="1">
      <c r="A22" s="4" t="s">
        <v>44</v>
      </c>
      <c r="B22" s="25">
        <v>13476</v>
      </c>
      <c r="C22" s="25">
        <v>1025992</v>
      </c>
      <c r="D22" s="25">
        <v>42937</v>
      </c>
      <c r="E22" s="25">
        <v>89358</v>
      </c>
      <c r="F22" s="26">
        <f>+C22/D22</f>
        <v>23.895288445862544</v>
      </c>
    </row>
    <row r="23" spans="1:6" s="1" customFormat="1" ht="21.75" customHeight="1">
      <c r="A23" s="10" t="s">
        <v>45</v>
      </c>
      <c r="B23" s="27">
        <f>+B8*100/B22</f>
        <v>11.791332739685366</v>
      </c>
      <c r="C23" s="27">
        <f>+C8*100/C22</f>
        <v>11.462077677018923</v>
      </c>
      <c r="D23" s="27">
        <f>+D8*100/D22</f>
        <v>12.21790064513124</v>
      </c>
      <c r="E23" s="27">
        <f>+E8*100/E22</f>
        <v>10.72651581279796</v>
      </c>
      <c r="F23" s="27"/>
    </row>
    <row r="24" spans="1:6" ht="12.75">
      <c r="A24" s="11"/>
      <c r="B24" s="12"/>
      <c r="C24" s="12"/>
      <c r="D24" s="12"/>
      <c r="E24" s="12"/>
      <c r="F24" s="12"/>
    </row>
    <row r="25" spans="1:6" ht="13.5" customHeight="1">
      <c r="A25" s="4" t="s">
        <v>47</v>
      </c>
      <c r="B25" s="4"/>
      <c r="C25" s="4"/>
      <c r="D25" s="4"/>
      <c r="E25" s="4"/>
      <c r="F25" s="4"/>
    </row>
    <row r="26" spans="1:6" ht="40.5" customHeight="1">
      <c r="A26" s="42" t="s">
        <v>48</v>
      </c>
      <c r="B26" s="43"/>
      <c r="C26" s="43"/>
      <c r="D26" s="43"/>
      <c r="E26" s="43"/>
      <c r="F26" s="43"/>
    </row>
    <row r="28" spans="2:6" ht="12.75">
      <c r="B28" s="9"/>
      <c r="C28" s="9"/>
      <c r="D28" s="9"/>
      <c r="E28" s="9"/>
      <c r="F28" s="9"/>
    </row>
    <row r="29" spans="2:6" ht="12.75">
      <c r="B29" s="9"/>
      <c r="C29" s="9"/>
      <c r="D29" s="9"/>
      <c r="E29" s="9"/>
      <c r="F29" s="9"/>
    </row>
    <row r="30" ht="12.75">
      <c r="D30" s="9"/>
    </row>
  </sheetData>
  <sheetProtection/>
  <mergeCells count="4">
    <mergeCell ref="A3:F3"/>
    <mergeCell ref="A9:F9"/>
    <mergeCell ref="A19:F19"/>
    <mergeCell ref="A26:F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SheetLayoutView="100" zoomScalePageLayoutView="0" workbookViewId="0" topLeftCell="A1">
      <selection activeCell="A9" sqref="A9:E9"/>
    </sheetView>
  </sheetViews>
  <sheetFormatPr defaultColWidth="9.140625" defaultRowHeight="12.75"/>
  <cols>
    <col min="1" max="1" width="16.28125" style="3" customWidth="1"/>
    <col min="2" max="5" width="12.7109375" style="3" customWidth="1"/>
    <col min="6" max="7" width="9.7109375" style="0" bestFit="1" customWidth="1"/>
  </cols>
  <sheetData>
    <row r="1" spans="1:5" ht="21" customHeight="1">
      <c r="A1" s="5" t="s">
        <v>31</v>
      </c>
      <c r="B1" s="6"/>
      <c r="C1" s="6"/>
      <c r="D1" s="6"/>
      <c r="E1" s="6"/>
    </row>
    <row r="2" spans="1:5" ht="27" customHeight="1">
      <c r="A2" s="21"/>
      <c r="B2" s="19" t="s">
        <v>81</v>
      </c>
      <c r="C2" s="19" t="s">
        <v>82</v>
      </c>
      <c r="D2" s="19" t="s">
        <v>83</v>
      </c>
      <c r="E2" s="19" t="s">
        <v>84</v>
      </c>
    </row>
    <row r="3" spans="1:5" ht="19.5" customHeight="1">
      <c r="A3" s="41" t="s">
        <v>38</v>
      </c>
      <c r="B3" s="41"/>
      <c r="C3" s="41"/>
      <c r="D3" s="41"/>
      <c r="E3" s="41"/>
    </row>
    <row r="4" spans="1:10" s="2" customFormat="1" ht="12.75">
      <c r="A4" s="37" t="s">
        <v>13</v>
      </c>
      <c r="B4" s="8">
        <v>75696</v>
      </c>
      <c r="C4" s="8">
        <v>445347</v>
      </c>
      <c r="D4" s="8">
        <v>167713</v>
      </c>
      <c r="E4" s="8">
        <f>SUM(B4:D4)</f>
        <v>688756</v>
      </c>
      <c r="F4" s="33"/>
      <c r="G4" s="33"/>
      <c r="J4" s="30"/>
    </row>
    <row r="5" spans="1:10" s="2" customFormat="1" ht="12.75">
      <c r="A5" s="37" t="s">
        <v>14</v>
      </c>
      <c r="B5" s="8">
        <v>60612</v>
      </c>
      <c r="C5" s="8">
        <v>517981</v>
      </c>
      <c r="D5" s="8">
        <v>189533</v>
      </c>
      <c r="E5" s="8">
        <f>SUM(B5:D5)</f>
        <v>768126</v>
      </c>
      <c r="F5" s="33"/>
      <c r="G5" s="30"/>
      <c r="H5" s="30"/>
      <c r="I5" s="30"/>
      <c r="J5" s="30"/>
    </row>
    <row r="6" spans="1:15" s="2" customFormat="1" ht="12.75">
      <c r="A6" s="37" t="s">
        <v>15</v>
      </c>
      <c r="B6" s="8">
        <v>72432</v>
      </c>
      <c r="C6" s="8">
        <v>446248</v>
      </c>
      <c r="D6" s="8">
        <v>201462</v>
      </c>
      <c r="E6" s="8">
        <f>SUM(B6:D6)</f>
        <v>720142</v>
      </c>
      <c r="F6" s="30"/>
      <c r="G6" s="30"/>
      <c r="H6" s="30"/>
      <c r="I6" s="30"/>
      <c r="J6" s="30"/>
      <c r="K6" s="30"/>
      <c r="M6" s="30"/>
      <c r="N6" s="30"/>
      <c r="O6" s="30"/>
    </row>
    <row r="7" spans="1:15" s="2" customFormat="1" ht="12.75">
      <c r="A7" s="37" t="s">
        <v>20</v>
      </c>
      <c r="B7" s="8">
        <v>82677</v>
      </c>
      <c r="C7" s="8">
        <v>400254</v>
      </c>
      <c r="D7" s="8">
        <v>197576</v>
      </c>
      <c r="E7" s="8">
        <f>SUM(B7:D7)</f>
        <v>680507</v>
      </c>
      <c r="F7" s="30"/>
      <c r="G7" s="30"/>
      <c r="H7" s="30"/>
      <c r="I7" s="30"/>
      <c r="J7" s="30"/>
      <c r="K7" s="30"/>
      <c r="M7" s="30"/>
      <c r="N7" s="30"/>
      <c r="O7" s="30"/>
    </row>
    <row r="8" spans="1:15" s="2" customFormat="1" ht="12.75">
      <c r="A8" s="37" t="s">
        <v>22</v>
      </c>
      <c r="B8" s="8">
        <v>92179</v>
      </c>
      <c r="C8" s="8">
        <v>395179</v>
      </c>
      <c r="D8" s="8">
        <v>202667</v>
      </c>
      <c r="E8" s="8">
        <f>SUM(B8:D8)</f>
        <v>690025</v>
      </c>
      <c r="F8" s="30"/>
      <c r="G8" s="30"/>
      <c r="H8" s="30"/>
      <c r="I8" s="30"/>
      <c r="J8" s="30"/>
      <c r="K8" s="30"/>
      <c r="M8" s="30"/>
      <c r="N8" s="30"/>
      <c r="O8" s="30"/>
    </row>
    <row r="9" spans="1:10" s="2" customFormat="1" ht="19.5" customHeight="1">
      <c r="A9" s="41" t="s">
        <v>42</v>
      </c>
      <c r="B9" s="41"/>
      <c r="C9" s="41"/>
      <c r="D9" s="41"/>
      <c r="E9" s="41"/>
      <c r="G9" s="30"/>
      <c r="H9" s="30"/>
      <c r="I9" s="30"/>
      <c r="J9" s="30"/>
    </row>
    <row r="10" spans="1:5" s="2" customFormat="1" ht="12.75">
      <c r="A10" s="37" t="s">
        <v>13</v>
      </c>
      <c r="B10" s="8">
        <v>346710</v>
      </c>
      <c r="C10" s="8">
        <v>1765832</v>
      </c>
      <c r="D10" s="8">
        <v>1004798</v>
      </c>
      <c r="E10" s="8">
        <f>SUM(B10:D10)</f>
        <v>3117340</v>
      </c>
    </row>
    <row r="11" spans="1:5" s="2" customFormat="1" ht="12.75">
      <c r="A11" s="37" t="s">
        <v>14</v>
      </c>
      <c r="B11" s="8">
        <v>367441</v>
      </c>
      <c r="C11" s="8">
        <v>1919036</v>
      </c>
      <c r="D11" s="8">
        <v>1025000</v>
      </c>
      <c r="E11" s="8">
        <f>SUM(B11:D11)</f>
        <v>3311477</v>
      </c>
    </row>
    <row r="12" spans="1:5" s="2" customFormat="1" ht="12.75">
      <c r="A12" s="37" t="s">
        <v>15</v>
      </c>
      <c r="B12" s="8">
        <v>389443</v>
      </c>
      <c r="C12" s="8">
        <v>1764215</v>
      </c>
      <c r="D12" s="8">
        <v>996223</v>
      </c>
      <c r="E12" s="8">
        <f>SUM(B12:D12)</f>
        <v>3149881</v>
      </c>
    </row>
    <row r="13" spans="1:5" s="2" customFormat="1" ht="12.75">
      <c r="A13" s="37" t="s">
        <v>20</v>
      </c>
      <c r="B13" s="8">
        <v>422899</v>
      </c>
      <c r="C13" s="8">
        <v>1674897</v>
      </c>
      <c r="D13" s="8">
        <v>924209</v>
      </c>
      <c r="E13" s="8">
        <f>SUM(B13:D13)</f>
        <v>3022005</v>
      </c>
    </row>
    <row r="14" spans="1:5" s="2" customFormat="1" ht="12.75">
      <c r="A14" s="37" t="s">
        <v>22</v>
      </c>
      <c r="B14" s="8">
        <v>436857</v>
      </c>
      <c r="C14" s="8">
        <v>1691146</v>
      </c>
      <c r="D14" s="8">
        <v>922240</v>
      </c>
      <c r="E14" s="8">
        <f>SUM(B14:D14)</f>
        <v>3050243</v>
      </c>
    </row>
    <row r="15" spans="1:5" s="2" customFormat="1" ht="19.5" customHeight="1">
      <c r="A15" s="41" t="s">
        <v>43</v>
      </c>
      <c r="B15" s="41"/>
      <c r="C15" s="41"/>
      <c r="D15" s="41"/>
      <c r="E15" s="41"/>
    </row>
    <row r="16" spans="1:5" s="2" customFormat="1" ht="12.75">
      <c r="A16" s="37" t="s">
        <v>13</v>
      </c>
      <c r="B16" s="8">
        <v>2297547</v>
      </c>
      <c r="C16" s="8">
        <v>3729412</v>
      </c>
      <c r="D16" s="8">
        <v>8449858</v>
      </c>
      <c r="E16" s="8">
        <f>SUM(B16:D16)</f>
        <v>14476817</v>
      </c>
    </row>
    <row r="17" spans="1:5" s="2" customFormat="1" ht="12.75">
      <c r="A17" s="37" t="s">
        <v>14</v>
      </c>
      <c r="B17" s="8">
        <f aca="true" t="shared" si="0" ref="B17:D20">B23-B11</f>
        <v>2049646</v>
      </c>
      <c r="C17" s="8">
        <f t="shared" si="0"/>
        <v>4178959</v>
      </c>
      <c r="D17" s="8">
        <f t="shared" si="0"/>
        <v>9148147</v>
      </c>
      <c r="E17" s="8">
        <f>SUM(B17:D17)</f>
        <v>15376752</v>
      </c>
    </row>
    <row r="18" spans="1:5" s="2" customFormat="1" ht="12.75">
      <c r="A18" s="37" t="s">
        <v>15</v>
      </c>
      <c r="B18" s="8">
        <f t="shared" si="0"/>
        <v>2135144</v>
      </c>
      <c r="C18" s="8">
        <f t="shared" si="0"/>
        <v>4047756</v>
      </c>
      <c r="D18" s="8">
        <f t="shared" si="0"/>
        <v>9241909</v>
      </c>
      <c r="E18" s="8">
        <f>SUM(B18:D18)</f>
        <v>15424809</v>
      </c>
    </row>
    <row r="19" spans="1:5" s="2" customFormat="1" ht="12.75">
      <c r="A19" s="37" t="s">
        <v>20</v>
      </c>
      <c r="B19" s="8">
        <f t="shared" si="0"/>
        <v>2264739</v>
      </c>
      <c r="C19" s="8">
        <f t="shared" si="0"/>
        <v>3972570</v>
      </c>
      <c r="D19" s="8">
        <f t="shared" si="0"/>
        <v>9654964</v>
      </c>
      <c r="E19" s="8">
        <f>E25-E13</f>
        <v>15892273</v>
      </c>
    </row>
    <row r="20" spans="1:5" s="2" customFormat="1" ht="12.75">
      <c r="A20" s="37" t="s">
        <v>22</v>
      </c>
      <c r="B20" s="8">
        <f t="shared" si="0"/>
        <v>2216734</v>
      </c>
      <c r="C20" s="8">
        <f t="shared" si="0"/>
        <v>3978022</v>
      </c>
      <c r="D20" s="8">
        <f t="shared" si="0"/>
        <v>9903060</v>
      </c>
      <c r="E20" s="8">
        <f>E26-E14</f>
        <v>16097816</v>
      </c>
    </row>
    <row r="21" spans="1:5" s="2" customFormat="1" ht="19.5" customHeight="1">
      <c r="A21" s="41" t="s">
        <v>44</v>
      </c>
      <c r="B21" s="41"/>
      <c r="C21" s="41"/>
      <c r="D21" s="41"/>
      <c r="E21" s="41"/>
    </row>
    <row r="22" spans="1:5" s="2" customFormat="1" ht="12.75">
      <c r="A22" s="37" t="s">
        <v>13</v>
      </c>
      <c r="B22" s="8">
        <v>2644257</v>
      </c>
      <c r="C22" s="8">
        <v>5495244</v>
      </c>
      <c r="D22" s="8">
        <v>9454656</v>
      </c>
      <c r="E22" s="8">
        <f>SUM(B22:D22)</f>
        <v>17594157</v>
      </c>
    </row>
    <row r="23" spans="1:5" s="2" customFormat="1" ht="12.75">
      <c r="A23" s="37" t="s">
        <v>14</v>
      </c>
      <c r="B23" s="8">
        <v>2417087</v>
      </c>
      <c r="C23" s="8">
        <v>6097995</v>
      </c>
      <c r="D23" s="8">
        <v>10173147</v>
      </c>
      <c r="E23" s="8">
        <f>SUM(B23:D23)</f>
        <v>18688229</v>
      </c>
    </row>
    <row r="24" spans="1:5" s="2" customFormat="1" ht="12.75">
      <c r="A24" s="37" t="s">
        <v>15</v>
      </c>
      <c r="B24" s="8">
        <v>2524587</v>
      </c>
      <c r="C24" s="8">
        <v>5811971</v>
      </c>
      <c r="D24" s="8">
        <v>10238132</v>
      </c>
      <c r="E24" s="8">
        <f>SUM(B24:D24)</f>
        <v>18574690</v>
      </c>
    </row>
    <row r="25" spans="1:5" s="2" customFormat="1" ht="12.75">
      <c r="A25" s="37" t="s">
        <v>20</v>
      </c>
      <c r="B25" s="8">
        <v>2687638</v>
      </c>
      <c r="C25" s="8">
        <v>5647467</v>
      </c>
      <c r="D25" s="8">
        <v>10579173</v>
      </c>
      <c r="E25" s="8">
        <f>SUM(B25:D25)</f>
        <v>18914278</v>
      </c>
    </row>
    <row r="26" spans="1:5" s="2" customFormat="1" ht="12.75">
      <c r="A26" s="37" t="s">
        <v>22</v>
      </c>
      <c r="B26" s="8">
        <v>2653591</v>
      </c>
      <c r="C26" s="8">
        <v>5669168</v>
      </c>
      <c r="D26" s="8">
        <v>10825300</v>
      </c>
      <c r="E26" s="8">
        <f>SUM(B26:D26)</f>
        <v>19148059</v>
      </c>
    </row>
    <row r="27" spans="1:5" s="2" customFormat="1" ht="12.75">
      <c r="A27" s="7"/>
      <c r="B27" s="8"/>
      <c r="C27" s="8"/>
      <c r="D27" s="8"/>
      <c r="E27" s="8"/>
    </row>
    <row r="28" spans="1:5" s="2" customFormat="1" ht="12.75">
      <c r="A28" s="10" t="s">
        <v>45</v>
      </c>
      <c r="B28" s="18">
        <f>+B8*100/B24</f>
        <v>3.6512506798141637</v>
      </c>
      <c r="C28" s="18">
        <f>+C8*100/C24</f>
        <v>6.799397312890928</v>
      </c>
      <c r="D28" s="18">
        <f>+D8*100/D24</f>
        <v>1.979531031637412</v>
      </c>
      <c r="E28" s="18">
        <f>+E8*100/E24</f>
        <v>3.7148668429998026</v>
      </c>
    </row>
    <row r="29" spans="1:5" ht="12.75">
      <c r="A29" s="11"/>
      <c r="B29" s="12"/>
      <c r="C29" s="12"/>
      <c r="D29" s="12"/>
      <c r="E29" s="12"/>
    </row>
    <row r="30" spans="1:5" ht="13.5" customHeight="1">
      <c r="A30" s="4" t="s">
        <v>85</v>
      </c>
      <c r="B30" s="4"/>
      <c r="C30" s="4"/>
      <c r="D30" s="4"/>
      <c r="E30" s="4"/>
    </row>
    <row r="31" spans="1:5" ht="12.75">
      <c r="A31" s="42"/>
      <c r="B31" s="43"/>
      <c r="C31" s="43"/>
      <c r="D31" s="43"/>
      <c r="E31" s="43"/>
    </row>
    <row r="32" ht="12.75">
      <c r="A32" s="3" t="s">
        <v>86</v>
      </c>
    </row>
    <row r="35" spans="1:5" s="2" customFormat="1" ht="12.75">
      <c r="A35" s="3"/>
      <c r="B35" s="3"/>
      <c r="C35" s="3"/>
      <c r="D35" s="3"/>
      <c r="E35" s="3"/>
    </row>
    <row r="36" spans="1:5" s="2" customFormat="1" ht="12.75">
      <c r="A36" s="3"/>
      <c r="B36" s="3"/>
      <c r="C36" s="3"/>
      <c r="D36" s="3"/>
      <c r="E36" s="3"/>
    </row>
    <row r="37" spans="1:5" s="2" customFormat="1" ht="12.75">
      <c r="A37" s="3"/>
      <c r="B37" s="3"/>
      <c r="C37" s="3"/>
      <c r="D37" s="3"/>
      <c r="E37" s="3"/>
    </row>
    <row r="38" spans="1:5" s="2" customFormat="1" ht="12.75">
      <c r="A38" s="3"/>
      <c r="B38" s="3"/>
      <c r="C38" s="3"/>
      <c r="D38" s="3"/>
      <c r="E38" s="3"/>
    </row>
    <row r="39" spans="1:5" s="2" customFormat="1" ht="12.75">
      <c r="A39" s="3"/>
      <c r="B39" s="3"/>
      <c r="C39" s="3"/>
      <c r="D39" s="3"/>
      <c r="E39" s="3"/>
    </row>
  </sheetData>
  <sheetProtection/>
  <mergeCells count="5">
    <mergeCell ref="A31:E31"/>
    <mergeCell ref="A21:E21"/>
    <mergeCell ref="A3:E3"/>
    <mergeCell ref="A9:E9"/>
    <mergeCell ref="A15:E1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ignoredErrors>
    <ignoredError sqref="A4:A8 A10:A14 A16:A20 A22:A2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SheetLayoutView="100" zoomScalePageLayoutView="0" workbookViewId="0" topLeftCell="A13">
      <selection activeCell="Q20" sqref="Q20"/>
    </sheetView>
  </sheetViews>
  <sheetFormatPr defaultColWidth="9.140625" defaultRowHeight="12.75"/>
  <cols>
    <col min="1" max="1" width="11.8515625" style="3" customWidth="1"/>
    <col min="2" max="2" width="12.421875" style="3" customWidth="1"/>
    <col min="3" max="3" width="9.421875" style="3" customWidth="1"/>
    <col min="4" max="4" width="1.1484375" style="3" customWidth="1"/>
    <col min="5" max="6" width="9.421875" style="3" customWidth="1"/>
    <col min="7" max="7" width="1.8515625" style="3" customWidth="1"/>
    <col min="8" max="9" width="9.421875" style="3" customWidth="1"/>
    <col min="10" max="10" width="0.85546875" style="3" customWidth="1"/>
    <col min="11" max="12" width="9.7109375" style="3" customWidth="1"/>
    <col min="13" max="14" width="9.140625" style="3" customWidth="1"/>
    <col min="15" max="15" width="9.57421875" style="3" bestFit="1" customWidth="1"/>
    <col min="16" max="16" width="9.140625" style="3" customWidth="1"/>
    <col min="17" max="16384" width="9.140625" style="3" customWidth="1"/>
  </cols>
  <sheetData>
    <row r="1" spans="1:12" ht="24.75" customHeight="1">
      <c r="A1" s="5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4.75" customHeight="1">
      <c r="A2" s="46"/>
      <c r="B2" s="45" t="s">
        <v>0</v>
      </c>
      <c r="C2" s="45"/>
      <c r="D2" s="22"/>
      <c r="E2" s="45" t="s">
        <v>2</v>
      </c>
      <c r="F2" s="45"/>
      <c r="G2" s="22"/>
      <c r="H2" s="45" t="s">
        <v>1</v>
      </c>
      <c r="I2" s="45"/>
      <c r="J2" s="22"/>
      <c r="K2" s="45" t="s">
        <v>5</v>
      </c>
      <c r="L2" s="45"/>
    </row>
    <row r="3" spans="1:12" ht="73.5" customHeight="1">
      <c r="A3" s="47"/>
      <c r="B3" s="19" t="s">
        <v>63</v>
      </c>
      <c r="C3" s="19" t="s">
        <v>64</v>
      </c>
      <c r="D3" s="23"/>
      <c r="E3" s="19" t="s">
        <v>63</v>
      </c>
      <c r="F3" s="19" t="s">
        <v>64</v>
      </c>
      <c r="G3" s="23"/>
      <c r="H3" s="19" t="s">
        <v>63</v>
      </c>
      <c r="I3" s="19" t="s">
        <v>64</v>
      </c>
      <c r="J3" s="23"/>
      <c r="K3" s="19" t="s">
        <v>63</v>
      </c>
      <c r="L3" s="19" t="s">
        <v>64</v>
      </c>
    </row>
    <row r="4" spans="1:12" ht="19.5" customHeight="1">
      <c r="A4" s="44" t="s">
        <v>76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 customHeight="1">
      <c r="A5" s="37" t="s">
        <v>10</v>
      </c>
      <c r="B5" s="8">
        <v>10323</v>
      </c>
      <c r="C5" s="8">
        <v>5769</v>
      </c>
      <c r="D5" s="8"/>
      <c r="E5" s="8">
        <v>6012</v>
      </c>
      <c r="F5" s="8">
        <v>1701</v>
      </c>
      <c r="G5" s="8"/>
      <c r="H5" s="8">
        <v>2986</v>
      </c>
      <c r="I5" s="8">
        <v>1522</v>
      </c>
      <c r="J5" s="8"/>
      <c r="K5" s="17">
        <v>0</v>
      </c>
      <c r="L5" s="17">
        <v>0</v>
      </c>
    </row>
    <row r="6" spans="1:12" ht="12.75" customHeight="1">
      <c r="A6" s="37" t="s">
        <v>11</v>
      </c>
      <c r="B6" s="8">
        <v>8504</v>
      </c>
      <c r="C6" s="8">
        <v>4432</v>
      </c>
      <c r="D6" s="8"/>
      <c r="E6" s="8">
        <v>6237</v>
      </c>
      <c r="F6" s="8">
        <v>3239</v>
      </c>
      <c r="G6" s="8"/>
      <c r="H6" s="8">
        <v>3046</v>
      </c>
      <c r="I6" s="8">
        <v>1463</v>
      </c>
      <c r="J6" s="8"/>
      <c r="K6" s="17">
        <v>0</v>
      </c>
      <c r="L6" s="17">
        <v>0</v>
      </c>
    </row>
    <row r="7" spans="1:12" ht="12.75" customHeight="1">
      <c r="A7" s="37" t="s">
        <v>12</v>
      </c>
      <c r="B7" s="8">
        <v>8959</v>
      </c>
      <c r="C7" s="8">
        <v>5556</v>
      </c>
      <c r="D7" s="8"/>
      <c r="E7" s="8">
        <v>6667</v>
      </c>
      <c r="F7" s="8">
        <v>3796</v>
      </c>
      <c r="G7" s="8"/>
      <c r="H7" s="8">
        <v>2757</v>
      </c>
      <c r="I7" s="8">
        <v>1408</v>
      </c>
      <c r="J7" s="8"/>
      <c r="K7" s="17">
        <v>0</v>
      </c>
      <c r="L7" s="17">
        <v>0</v>
      </c>
    </row>
    <row r="8" spans="1:15" ht="12.75" customHeight="1">
      <c r="A8" s="37" t="s">
        <v>16</v>
      </c>
      <c r="B8" s="8">
        <v>8733</v>
      </c>
      <c r="C8" s="8">
        <v>4662</v>
      </c>
      <c r="D8" s="8"/>
      <c r="E8" s="8">
        <v>6125</v>
      </c>
      <c r="F8" s="8">
        <v>2531</v>
      </c>
      <c r="G8" s="8"/>
      <c r="H8" s="8">
        <v>3318</v>
      </c>
      <c r="I8" s="8">
        <v>1410</v>
      </c>
      <c r="J8" s="8"/>
      <c r="K8" s="17">
        <v>0</v>
      </c>
      <c r="L8" s="17">
        <v>0</v>
      </c>
      <c r="N8" s="9"/>
      <c r="O8" s="24"/>
    </row>
    <row r="9" spans="1:15" ht="12.75" customHeight="1">
      <c r="A9" s="37" t="s">
        <v>17</v>
      </c>
      <c r="B9" s="8">
        <v>7946</v>
      </c>
      <c r="C9" s="8">
        <v>4705</v>
      </c>
      <c r="D9" s="8"/>
      <c r="E9" s="8">
        <v>5539</v>
      </c>
      <c r="F9" s="8">
        <v>3244</v>
      </c>
      <c r="G9" s="8"/>
      <c r="H9" s="8">
        <v>3194</v>
      </c>
      <c r="I9" s="8">
        <v>1376</v>
      </c>
      <c r="J9" s="8"/>
      <c r="K9" s="17">
        <v>0</v>
      </c>
      <c r="L9" s="17">
        <v>0</v>
      </c>
      <c r="N9" s="9"/>
      <c r="O9" s="24"/>
    </row>
    <row r="10" spans="1:12" s="2" customFormat="1" ht="19.5" customHeight="1">
      <c r="A10" s="41" t="s">
        <v>77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2.75" customHeight="1">
      <c r="A11" s="37" t="s">
        <v>10</v>
      </c>
      <c r="B11" s="17">
        <v>0</v>
      </c>
      <c r="C11" s="17">
        <v>0</v>
      </c>
      <c r="D11" s="17"/>
      <c r="E11" s="8">
        <v>4285</v>
      </c>
      <c r="F11" s="8">
        <v>1184</v>
      </c>
      <c r="G11" s="8"/>
      <c r="H11" s="17">
        <v>0</v>
      </c>
      <c r="I11" s="17">
        <v>0</v>
      </c>
      <c r="J11" s="17"/>
      <c r="K11" s="17">
        <v>0</v>
      </c>
      <c r="L11" s="17">
        <v>0</v>
      </c>
    </row>
    <row r="12" spans="1:12" ht="12.75" customHeight="1">
      <c r="A12" s="37" t="s">
        <v>11</v>
      </c>
      <c r="B12" s="17">
        <v>0</v>
      </c>
      <c r="C12" s="17">
        <v>0</v>
      </c>
      <c r="D12" s="17"/>
      <c r="E12" s="8">
        <v>4358</v>
      </c>
      <c r="F12" s="8">
        <v>2013</v>
      </c>
      <c r="G12" s="8"/>
      <c r="H12" s="17">
        <v>0</v>
      </c>
      <c r="I12" s="17">
        <v>0</v>
      </c>
      <c r="J12" s="17"/>
      <c r="K12" s="17">
        <v>0</v>
      </c>
      <c r="L12" s="17">
        <v>0</v>
      </c>
    </row>
    <row r="13" spans="1:12" ht="12.75" customHeight="1">
      <c r="A13" s="37" t="s">
        <v>12</v>
      </c>
      <c r="B13" s="17">
        <v>0</v>
      </c>
      <c r="C13" s="17">
        <v>0</v>
      </c>
      <c r="D13" s="17"/>
      <c r="E13" s="8">
        <v>4443</v>
      </c>
      <c r="F13" s="8">
        <v>2140</v>
      </c>
      <c r="G13" s="8"/>
      <c r="H13" s="17">
        <v>0</v>
      </c>
      <c r="I13" s="17">
        <v>0</v>
      </c>
      <c r="J13" s="17"/>
      <c r="K13" s="17">
        <v>0</v>
      </c>
      <c r="L13" s="17">
        <v>0</v>
      </c>
    </row>
    <row r="14" spans="1:15" ht="12.75" customHeight="1">
      <c r="A14" s="37" t="s">
        <v>16</v>
      </c>
      <c r="B14" s="17">
        <v>0</v>
      </c>
      <c r="C14" s="17">
        <v>0</v>
      </c>
      <c r="D14" s="17"/>
      <c r="E14" s="8">
        <v>4717</v>
      </c>
      <c r="F14" s="8">
        <v>1796</v>
      </c>
      <c r="G14" s="8"/>
      <c r="H14" s="17">
        <v>0</v>
      </c>
      <c r="I14" s="17">
        <v>0</v>
      </c>
      <c r="J14" s="17"/>
      <c r="K14" s="17">
        <v>0</v>
      </c>
      <c r="L14" s="17">
        <v>0</v>
      </c>
      <c r="N14" s="9"/>
      <c r="O14" s="24"/>
    </row>
    <row r="15" spans="1:15" ht="12.75" customHeight="1">
      <c r="A15" s="37" t="s">
        <v>17</v>
      </c>
      <c r="B15" s="17">
        <v>0</v>
      </c>
      <c r="C15" s="17">
        <v>0</v>
      </c>
      <c r="D15" s="17"/>
      <c r="E15" s="8">
        <v>4403</v>
      </c>
      <c r="F15" s="8">
        <v>2291</v>
      </c>
      <c r="G15" s="8"/>
      <c r="H15" s="17">
        <v>0</v>
      </c>
      <c r="I15" s="17">
        <v>0</v>
      </c>
      <c r="J15" s="17"/>
      <c r="K15" s="17">
        <v>0</v>
      </c>
      <c r="L15" s="17">
        <v>0</v>
      </c>
      <c r="N15" s="9"/>
      <c r="O15" s="24"/>
    </row>
    <row r="16" spans="1:12" s="2" customFormat="1" ht="19.5" customHeight="1">
      <c r="A16" s="41" t="s">
        <v>78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4" ht="12.75" customHeight="1">
      <c r="A17" s="37" t="s">
        <v>10</v>
      </c>
      <c r="B17" s="8">
        <v>8545</v>
      </c>
      <c r="C17" s="8">
        <v>4696</v>
      </c>
      <c r="D17" s="8"/>
      <c r="E17" s="8">
        <v>4290</v>
      </c>
      <c r="F17" s="8">
        <v>1473</v>
      </c>
      <c r="G17" s="8"/>
      <c r="H17" s="8">
        <v>5363</v>
      </c>
      <c r="I17" s="8">
        <v>2945</v>
      </c>
      <c r="J17" s="8"/>
      <c r="K17" s="8">
        <v>2064</v>
      </c>
      <c r="L17" s="8">
        <v>491</v>
      </c>
      <c r="N17" s="9"/>
    </row>
    <row r="18" spans="1:14" ht="12.75" customHeight="1">
      <c r="A18" s="37" t="s">
        <v>11</v>
      </c>
      <c r="B18" s="8">
        <v>6963</v>
      </c>
      <c r="C18" s="8">
        <v>3676</v>
      </c>
      <c r="D18" s="8"/>
      <c r="E18" s="8">
        <v>4346</v>
      </c>
      <c r="F18" s="8">
        <v>2430</v>
      </c>
      <c r="G18" s="8"/>
      <c r="H18" s="8">
        <v>5522</v>
      </c>
      <c r="I18" s="8">
        <v>2898</v>
      </c>
      <c r="J18" s="8"/>
      <c r="K18" s="8">
        <v>2015</v>
      </c>
      <c r="L18" s="8">
        <v>521</v>
      </c>
      <c r="N18" s="9"/>
    </row>
    <row r="19" spans="1:14" ht="12.75" customHeight="1">
      <c r="A19" s="37" t="s">
        <v>12</v>
      </c>
      <c r="B19" s="8">
        <v>7070</v>
      </c>
      <c r="C19" s="8">
        <v>4387</v>
      </c>
      <c r="D19" s="8"/>
      <c r="E19" s="8">
        <v>3769</v>
      </c>
      <c r="F19" s="8">
        <v>2477</v>
      </c>
      <c r="G19" s="8"/>
      <c r="H19" s="8">
        <v>4926</v>
      </c>
      <c r="I19" s="8">
        <v>2985</v>
      </c>
      <c r="J19" s="8"/>
      <c r="K19" s="8">
        <v>1754</v>
      </c>
      <c r="L19" s="8">
        <v>581</v>
      </c>
      <c r="N19" s="9"/>
    </row>
    <row r="20" spans="1:15" ht="12.75" customHeight="1">
      <c r="A20" s="37" t="s">
        <v>16</v>
      </c>
      <c r="B20" s="8">
        <v>7252</v>
      </c>
      <c r="C20" s="8">
        <v>2836</v>
      </c>
      <c r="D20" s="8"/>
      <c r="E20" s="8">
        <v>4007</v>
      </c>
      <c r="F20" s="8">
        <v>2206</v>
      </c>
      <c r="G20" s="8"/>
      <c r="H20" s="8">
        <v>6172</v>
      </c>
      <c r="I20" s="8">
        <v>2410</v>
      </c>
      <c r="J20" s="8"/>
      <c r="K20" s="8">
        <v>2319</v>
      </c>
      <c r="L20" s="8">
        <v>776</v>
      </c>
      <c r="N20" s="9"/>
      <c r="O20" s="24"/>
    </row>
    <row r="21" spans="1:15" ht="12.75" customHeight="1">
      <c r="A21" s="37" t="s">
        <v>17</v>
      </c>
      <c r="B21" s="8">
        <v>7369</v>
      </c>
      <c r="C21" s="8">
        <v>2955</v>
      </c>
      <c r="D21" s="8"/>
      <c r="E21" s="8">
        <v>3975</v>
      </c>
      <c r="F21" s="8">
        <v>2442</v>
      </c>
      <c r="G21" s="8"/>
      <c r="H21" s="8">
        <v>5576</v>
      </c>
      <c r="I21" s="8">
        <v>2129</v>
      </c>
      <c r="J21" s="8"/>
      <c r="K21" s="8">
        <v>2204</v>
      </c>
      <c r="L21" s="8">
        <v>641</v>
      </c>
      <c r="N21" s="9"/>
      <c r="O21" s="24"/>
    </row>
    <row r="22" spans="1:12" s="2" customFormat="1" ht="19.5" customHeight="1">
      <c r="A22" s="41" t="s">
        <v>79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ht="12.75" customHeight="1">
      <c r="A23" s="37" t="s">
        <v>10</v>
      </c>
      <c r="B23" s="8">
        <v>1671</v>
      </c>
      <c r="C23" s="8">
        <v>417</v>
      </c>
      <c r="D23" s="8"/>
      <c r="E23" s="17">
        <v>0</v>
      </c>
      <c r="F23" s="17">
        <v>0</v>
      </c>
      <c r="G23" s="17"/>
      <c r="H23" s="17">
        <v>0</v>
      </c>
      <c r="I23" s="17">
        <v>0</v>
      </c>
      <c r="J23" s="8"/>
      <c r="K23" s="17">
        <v>0</v>
      </c>
      <c r="L23" s="17">
        <v>0</v>
      </c>
    </row>
    <row r="24" spans="1:12" ht="12.75" customHeight="1">
      <c r="A24" s="37" t="s">
        <v>11</v>
      </c>
      <c r="B24" s="8">
        <v>1478</v>
      </c>
      <c r="C24" s="8">
        <v>344</v>
      </c>
      <c r="D24" s="8"/>
      <c r="E24" s="17">
        <v>0</v>
      </c>
      <c r="F24" s="17">
        <v>0</v>
      </c>
      <c r="G24" s="17"/>
      <c r="H24" s="17">
        <v>0</v>
      </c>
      <c r="I24" s="17">
        <v>0</v>
      </c>
      <c r="J24" s="8"/>
      <c r="K24" s="17">
        <v>0</v>
      </c>
      <c r="L24" s="17">
        <v>0</v>
      </c>
    </row>
    <row r="25" spans="1:12" ht="12.75" customHeight="1">
      <c r="A25" s="37" t="s">
        <v>12</v>
      </c>
      <c r="B25" s="8">
        <v>1458</v>
      </c>
      <c r="C25" s="8">
        <v>566</v>
      </c>
      <c r="D25" s="8"/>
      <c r="E25" s="17">
        <v>0</v>
      </c>
      <c r="F25" s="17">
        <v>0</v>
      </c>
      <c r="G25" s="17"/>
      <c r="H25" s="17">
        <v>0</v>
      </c>
      <c r="I25" s="17">
        <v>0</v>
      </c>
      <c r="J25" s="8"/>
      <c r="K25" s="17">
        <v>0</v>
      </c>
      <c r="L25" s="17">
        <v>0</v>
      </c>
    </row>
    <row r="26" spans="1:15" ht="12.75" customHeight="1">
      <c r="A26" s="37" t="s">
        <v>16</v>
      </c>
      <c r="B26" s="8">
        <v>1309</v>
      </c>
      <c r="C26" s="8">
        <v>574</v>
      </c>
      <c r="D26" s="8"/>
      <c r="E26" s="17">
        <v>0</v>
      </c>
      <c r="F26" s="17">
        <v>0</v>
      </c>
      <c r="G26" s="17"/>
      <c r="H26" s="17">
        <v>0</v>
      </c>
      <c r="I26" s="17">
        <v>0</v>
      </c>
      <c r="J26" s="8"/>
      <c r="K26" s="8">
        <v>183</v>
      </c>
      <c r="L26" s="8">
        <v>1</v>
      </c>
      <c r="N26" s="9"/>
      <c r="O26" s="24"/>
    </row>
    <row r="27" spans="1:15" ht="12.75" customHeight="1">
      <c r="A27" s="37" t="s">
        <v>17</v>
      </c>
      <c r="B27" s="8">
        <v>1381</v>
      </c>
      <c r="C27" s="8">
        <v>581</v>
      </c>
      <c r="D27" s="8"/>
      <c r="E27" s="17">
        <v>0</v>
      </c>
      <c r="F27" s="17">
        <v>0</v>
      </c>
      <c r="G27" s="17"/>
      <c r="H27" s="17">
        <v>0</v>
      </c>
      <c r="I27" s="17">
        <v>0</v>
      </c>
      <c r="J27" s="8"/>
      <c r="K27" s="8">
        <v>381</v>
      </c>
      <c r="L27" s="8">
        <v>25</v>
      </c>
      <c r="N27" s="9"/>
      <c r="O27" s="24"/>
    </row>
    <row r="28" spans="1:12" s="2" customFormat="1" ht="19.5" customHeight="1">
      <c r="A28" s="41" t="s">
        <v>80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5" ht="12.75" customHeight="1">
      <c r="A29" s="37" t="s">
        <v>10</v>
      </c>
      <c r="B29" s="8">
        <v>56271</v>
      </c>
      <c r="C29" s="8">
        <v>27915</v>
      </c>
      <c r="D29" s="8"/>
      <c r="E29" s="8">
        <v>55203</v>
      </c>
      <c r="F29" s="8">
        <v>16576</v>
      </c>
      <c r="G29" s="8"/>
      <c r="H29" s="8">
        <v>30085</v>
      </c>
      <c r="I29" s="8">
        <v>13612</v>
      </c>
      <c r="J29" s="8"/>
      <c r="K29" s="8">
        <v>4052</v>
      </c>
      <c r="L29" s="8">
        <v>1063</v>
      </c>
      <c r="M29" s="24"/>
      <c r="N29" s="9"/>
      <c r="O29" s="9"/>
    </row>
    <row r="30" spans="1:15" ht="12.75" customHeight="1">
      <c r="A30" s="37" t="s">
        <v>11</v>
      </c>
      <c r="B30" s="8">
        <v>48593</v>
      </c>
      <c r="C30" s="8">
        <v>22931</v>
      </c>
      <c r="D30" s="8"/>
      <c r="E30" s="8">
        <v>55483</v>
      </c>
      <c r="F30" s="8">
        <v>26569</v>
      </c>
      <c r="G30" s="8"/>
      <c r="H30" s="8">
        <v>29915</v>
      </c>
      <c r="I30" s="8">
        <v>13177</v>
      </c>
      <c r="J30" s="8"/>
      <c r="K30" s="8">
        <v>4208</v>
      </c>
      <c r="L30" s="8">
        <v>1394</v>
      </c>
      <c r="M30" s="24"/>
      <c r="N30" s="9"/>
      <c r="O30" s="9"/>
    </row>
    <row r="31" spans="1:16" ht="12.75" customHeight="1">
      <c r="A31" s="37" t="s">
        <v>12</v>
      </c>
      <c r="B31" s="8">
        <v>50494</v>
      </c>
      <c r="C31" s="8">
        <v>29243</v>
      </c>
      <c r="D31" s="8"/>
      <c r="E31" s="8">
        <v>55894</v>
      </c>
      <c r="F31" s="8">
        <v>28180</v>
      </c>
      <c r="G31" s="8"/>
      <c r="H31" s="8">
        <v>27581</v>
      </c>
      <c r="I31" s="8">
        <v>14058</v>
      </c>
      <c r="J31" s="8"/>
      <c r="K31" s="8">
        <v>3521</v>
      </c>
      <c r="L31" s="8">
        <v>1367</v>
      </c>
      <c r="M31" s="24"/>
      <c r="N31" s="9"/>
      <c r="O31" s="9"/>
      <c r="P31" s="24"/>
    </row>
    <row r="32" spans="1:16" ht="12.75" customHeight="1">
      <c r="A32" s="37" t="s">
        <v>16</v>
      </c>
      <c r="B32" s="8">
        <f>B26+B20+B8+'Tav.14.6.seg'!B32+'Tav.14.6.seg'!B26+'Tav.14.6.seg'!B20+'Tav.14.6.seg'!B8+'Tav.14.6'!B32+'Tav.14.6'!B26+'Tav.14.6'!B20+'Tav.14.6'!B14+'Tav.14.6'!B8</f>
        <v>52168</v>
      </c>
      <c r="C32" s="8">
        <f>C26+C20+C8+'Tav.14.6.seg'!C32+'Tav.14.6.seg'!C26+'Tav.14.6.seg'!C20+'Tav.14.6.seg'!C8+'Tav.14.6'!C32+'Tav.14.6'!C26+'Tav.14.6'!C20+'Tav.14.6'!C14+'Tav.14.6'!C8</f>
        <v>22238</v>
      </c>
      <c r="D32" s="8"/>
      <c r="E32" s="8">
        <f>E26+E20+E8+'Tav.14.6.seg'!E32+'Tav.14.6.seg'!E26+'Tav.14.6.seg'!E20+'Tav.14.6.seg'!E8+'Tav.14.6'!E32+'Tav.14.6'!E26+'Tav.14.6'!E20+'Tav.14.6'!E14+'Tav.14.6'!E8</f>
        <v>48760</v>
      </c>
      <c r="F32" s="8">
        <f>F26+F20+F8+'Tav.14.6.seg'!F32+'Tav.14.6.seg'!F26+'Tav.14.6.seg'!F20+'Tav.14.6.seg'!F8+'Tav.14.6'!F32+'Tav.14.6'!F26+'Tav.14.6'!F20+'Tav.14.6'!F14+'Tav.14.6'!F8</f>
        <v>20117</v>
      </c>
      <c r="G32" s="8"/>
      <c r="H32" s="8">
        <f>H26+H20+H8+'Tav.14.6.seg'!H32+'Tav.14.6.seg'!H26+'Tav.14.6.seg'!H20+'Tav.14.6.seg'!H8+'Tav.14.6'!H32+'Tav.14.6'!H26+'Tav.14.6'!H20+'Tav.14.6'!H14+'Tav.14.6'!H8</f>
        <v>32019</v>
      </c>
      <c r="I32" s="8">
        <f>I26+I20+I8+'Tav.14.6.seg'!I32+'Tav.14.6.seg'!I26+'Tav.14.6.seg'!I20+'Tav.14.6.seg'!I8+'Tav.14.6'!I32+'Tav.14.6'!I26+'Tav.14.6'!I20+'Tav.14.6'!I14+'Tav.14.6'!I8</f>
        <v>11873</v>
      </c>
      <c r="J32" s="8"/>
      <c r="K32" s="8">
        <f>K26+K20+K8+'Tav.14.6.seg'!K32+'Tav.14.6.seg'!K26+'Tav.14.6.seg'!K20+'Tav.14.6.seg'!K8+'Tav.14.6'!K32+'Tav.14.6'!K26+'Tav.14.6'!K20+'Tav.14.6'!K14+'Tav.14.6'!K8</f>
        <v>4976</v>
      </c>
      <c r="L32" s="8">
        <f>L26+L20+L8+'Tav.14.6.seg'!L32+'Tav.14.6.seg'!L26+'Tav.14.6.seg'!L20+'Tav.14.6.seg'!L8+'Tav.14.6'!L32+'Tav.14.6'!L26+'Tav.14.6'!L20+'Tav.14.6'!L14+'Tav.14.6'!L8</f>
        <v>1523</v>
      </c>
      <c r="M32" s="24"/>
      <c r="N32" s="9"/>
      <c r="O32" s="9"/>
      <c r="P32" s="24"/>
    </row>
    <row r="33" spans="1:16" ht="12.75" customHeight="1">
      <c r="A33" s="37" t="s">
        <v>17</v>
      </c>
      <c r="B33" s="8">
        <f>B27+B21+B9+'Tav.14.6.seg'!B33+'Tav.14.6.seg'!B27+'Tav.14.6.seg'!B21+'Tav.14.6.seg'!B9+'Tav.14.6'!B33+'Tav.14.6'!B27+'Tav.14.6'!B21+'Tav.14.6'!B15+'Tav.14.6'!B9</f>
        <v>52181</v>
      </c>
      <c r="C33" s="8">
        <f>C27+C21+C9+'Tav.14.6.seg'!C33+'Tav.14.6.seg'!C27+'Tav.14.6.seg'!C21+'Tav.14.6.seg'!C9+'Tav.14.6'!C33+'Tav.14.6'!C27+'Tav.14.6'!C21+'Tav.14.6'!C15+'Tav.14.6'!C9</f>
        <v>22276</v>
      </c>
      <c r="D33" s="8"/>
      <c r="E33" s="8">
        <f>E27+E21+E9+'Tav.14.6.seg'!E33+'Tav.14.6.seg'!E27+'Tav.14.6.seg'!E21+'Tav.14.6.seg'!E9+'Tav.14.6'!E33+'Tav.14.6'!E27+'Tav.14.6'!E21+'Tav.14.6'!E15+'Tav.14.6'!E9</f>
        <v>46145</v>
      </c>
      <c r="F33" s="8">
        <f>F27+F21+F9+'Tav.14.6.seg'!F33+'Tav.14.6.seg'!F27+'Tav.14.6.seg'!F21+'Tav.14.6.seg'!F9+'Tav.14.6'!F33+'Tav.14.6'!F27+'Tav.14.6'!F21+'Tav.14.6'!F15+'Tav.14.6'!F9</f>
        <v>23472</v>
      </c>
      <c r="G33" s="8"/>
      <c r="H33" s="8">
        <v>31340</v>
      </c>
      <c r="I33" s="8">
        <v>11779</v>
      </c>
      <c r="J33" s="8"/>
      <c r="K33" s="8">
        <v>5313</v>
      </c>
      <c r="L33" s="8">
        <v>1326</v>
      </c>
      <c r="M33" s="24"/>
      <c r="N33" s="9"/>
      <c r="O33" s="9"/>
      <c r="P33" s="24"/>
    </row>
    <row r="34" spans="1:12" ht="12.75" customHeight="1">
      <c r="A34" s="1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3.5" customHeight="1">
      <c r="A35" s="4" t="s">
        <v>70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 customHeight="1">
      <c r="A37" s="7"/>
      <c r="B37" s="39"/>
      <c r="C37" s="24"/>
      <c r="D37" s="8"/>
      <c r="E37" s="24"/>
      <c r="F37" s="24"/>
      <c r="G37" s="8"/>
      <c r="H37" s="24"/>
      <c r="I37" s="24"/>
      <c r="J37" s="8"/>
      <c r="K37" s="24"/>
      <c r="L37" s="24"/>
    </row>
    <row r="38" spans="2:15" ht="12.75">
      <c r="B38" s="39"/>
      <c r="E38" s="24"/>
      <c r="H38" s="24"/>
      <c r="K38" s="24"/>
      <c r="O38" s="24"/>
    </row>
  </sheetData>
  <sheetProtection/>
  <mergeCells count="10">
    <mergeCell ref="A4:L4"/>
    <mergeCell ref="A10:L10"/>
    <mergeCell ref="A16:L16"/>
    <mergeCell ref="A22:L22"/>
    <mergeCell ref="A28:L28"/>
    <mergeCell ref="K2:L2"/>
    <mergeCell ref="A2:A3"/>
    <mergeCell ref="B2:C2"/>
    <mergeCell ref="E2:F2"/>
    <mergeCell ref="H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1" width="11.7109375" style="3" customWidth="1"/>
    <col min="2" max="3" width="9.7109375" style="3" customWidth="1"/>
    <col min="4" max="4" width="0.85546875" style="3" customWidth="1"/>
    <col min="5" max="6" width="9.7109375" style="3" customWidth="1"/>
    <col min="7" max="7" width="0.85546875" style="3" customWidth="1"/>
    <col min="8" max="9" width="9.7109375" style="3" customWidth="1"/>
    <col min="10" max="10" width="0.85546875" style="3" customWidth="1"/>
    <col min="11" max="12" width="9.7109375" style="3" customWidth="1"/>
    <col min="13" max="16384" width="9.140625" style="3" customWidth="1"/>
  </cols>
  <sheetData>
    <row r="1" spans="1:12" ht="24.75" customHeight="1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4.75" customHeight="1">
      <c r="A2" s="46"/>
      <c r="B2" s="45" t="s">
        <v>0</v>
      </c>
      <c r="C2" s="45"/>
      <c r="D2" s="22"/>
      <c r="E2" s="45" t="s">
        <v>2</v>
      </c>
      <c r="F2" s="45"/>
      <c r="G2" s="22"/>
      <c r="H2" s="45" t="s">
        <v>1</v>
      </c>
      <c r="I2" s="45"/>
      <c r="J2" s="22"/>
      <c r="K2" s="45" t="s">
        <v>5</v>
      </c>
      <c r="L2" s="45"/>
    </row>
    <row r="3" spans="1:12" ht="71.25" customHeight="1">
      <c r="A3" s="47"/>
      <c r="B3" s="19" t="s">
        <v>63</v>
      </c>
      <c r="C3" s="19" t="s">
        <v>64</v>
      </c>
      <c r="D3" s="23"/>
      <c r="E3" s="19" t="s">
        <v>63</v>
      </c>
      <c r="F3" s="19" t="s">
        <v>64</v>
      </c>
      <c r="G3" s="23"/>
      <c r="H3" s="19" t="s">
        <v>63</v>
      </c>
      <c r="I3" s="19" t="s">
        <v>64</v>
      </c>
      <c r="J3" s="23"/>
      <c r="K3" s="19" t="s">
        <v>63</v>
      </c>
      <c r="L3" s="19" t="s">
        <v>64</v>
      </c>
    </row>
    <row r="4" spans="1:12" ht="19.5" customHeight="1">
      <c r="A4" s="44" t="s">
        <v>75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2" ht="12.75" customHeight="1">
      <c r="A5" s="37" t="s">
        <v>10</v>
      </c>
      <c r="B5" s="8">
        <v>1126</v>
      </c>
      <c r="C5" s="8">
        <v>697</v>
      </c>
      <c r="D5" s="8"/>
      <c r="E5" s="8">
        <v>1352</v>
      </c>
      <c r="F5" s="8">
        <v>475</v>
      </c>
      <c r="G5" s="8"/>
      <c r="H5" s="17">
        <v>0</v>
      </c>
      <c r="I5" s="17">
        <v>0</v>
      </c>
      <c r="J5" s="8"/>
      <c r="K5" s="17">
        <v>0</v>
      </c>
      <c r="L5" s="17">
        <v>0</v>
      </c>
    </row>
    <row r="6" spans="1:12" ht="12.75" customHeight="1">
      <c r="A6" s="37" t="s">
        <v>11</v>
      </c>
      <c r="B6" s="8">
        <v>1008</v>
      </c>
      <c r="C6" s="8">
        <v>577</v>
      </c>
      <c r="D6" s="8"/>
      <c r="E6" s="8">
        <v>1318</v>
      </c>
      <c r="F6" s="8">
        <v>701</v>
      </c>
      <c r="G6" s="8"/>
      <c r="H6" s="17">
        <v>0</v>
      </c>
      <c r="I6" s="17">
        <v>0</v>
      </c>
      <c r="J6" s="8"/>
      <c r="K6" s="17">
        <v>0</v>
      </c>
      <c r="L6" s="17">
        <v>0</v>
      </c>
    </row>
    <row r="7" spans="1:14" ht="12.75" customHeight="1">
      <c r="A7" s="37" t="s">
        <v>12</v>
      </c>
      <c r="B7" s="8">
        <v>1008</v>
      </c>
      <c r="C7" s="8">
        <v>589</v>
      </c>
      <c r="D7" s="8"/>
      <c r="E7" s="8">
        <v>1419</v>
      </c>
      <c r="F7" s="8">
        <v>741</v>
      </c>
      <c r="G7" s="8"/>
      <c r="H7" s="17">
        <v>0</v>
      </c>
      <c r="I7" s="17">
        <v>0</v>
      </c>
      <c r="J7" s="8"/>
      <c r="K7" s="17">
        <v>0</v>
      </c>
      <c r="L7" s="17">
        <v>0</v>
      </c>
      <c r="N7" s="9"/>
    </row>
    <row r="8" spans="1:15" ht="12.75" customHeight="1">
      <c r="A8" s="37" t="s">
        <v>16</v>
      </c>
      <c r="B8" s="8">
        <v>1126</v>
      </c>
      <c r="C8" s="8">
        <v>518</v>
      </c>
      <c r="D8" s="8"/>
      <c r="E8" s="8">
        <v>1480</v>
      </c>
      <c r="F8" s="8">
        <v>563</v>
      </c>
      <c r="G8" s="8"/>
      <c r="H8" s="35">
        <v>0</v>
      </c>
      <c r="I8" s="35">
        <v>0</v>
      </c>
      <c r="J8" s="8"/>
      <c r="K8" s="35">
        <v>0</v>
      </c>
      <c r="L8" s="35">
        <v>0</v>
      </c>
      <c r="N8" s="9"/>
      <c r="O8" s="24"/>
    </row>
    <row r="9" spans="1:15" ht="12.75" customHeight="1">
      <c r="A9" s="37" t="s">
        <v>17</v>
      </c>
      <c r="B9" s="8">
        <v>1328</v>
      </c>
      <c r="C9" s="8">
        <v>473</v>
      </c>
      <c r="D9" s="8"/>
      <c r="E9" s="8">
        <v>1468</v>
      </c>
      <c r="F9" s="8">
        <v>643</v>
      </c>
      <c r="G9" s="8"/>
      <c r="H9" s="35">
        <v>0</v>
      </c>
      <c r="I9" s="35">
        <v>0</v>
      </c>
      <c r="J9" s="8"/>
      <c r="K9" s="35">
        <v>0</v>
      </c>
      <c r="L9" s="35"/>
      <c r="N9" s="9"/>
      <c r="O9" s="24"/>
    </row>
    <row r="10" spans="1:12" s="2" customFormat="1" ht="19.5" customHeight="1">
      <c r="A10" s="41" t="s">
        <v>74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2.75" customHeight="1">
      <c r="A11" s="37" t="s">
        <v>10</v>
      </c>
      <c r="B11" s="17">
        <v>0</v>
      </c>
      <c r="C11" s="17">
        <v>0</v>
      </c>
      <c r="D11" s="17"/>
      <c r="E11" s="17">
        <v>0</v>
      </c>
      <c r="F11" s="17">
        <v>0</v>
      </c>
      <c r="G11" s="17"/>
      <c r="H11" s="8">
        <v>1002</v>
      </c>
      <c r="I11" s="8">
        <v>357</v>
      </c>
      <c r="J11" s="17"/>
      <c r="K11" s="17">
        <v>0</v>
      </c>
      <c r="L11" s="17">
        <v>0</v>
      </c>
    </row>
    <row r="12" spans="1:12" ht="12.75" customHeight="1">
      <c r="A12" s="37" t="s">
        <v>11</v>
      </c>
      <c r="B12" s="17">
        <v>0</v>
      </c>
      <c r="C12" s="17">
        <v>0</v>
      </c>
      <c r="D12" s="17"/>
      <c r="E12" s="17">
        <v>0</v>
      </c>
      <c r="F12" s="17">
        <v>0</v>
      </c>
      <c r="G12" s="17"/>
      <c r="H12" s="8">
        <v>1020</v>
      </c>
      <c r="I12" s="8">
        <v>362</v>
      </c>
      <c r="J12" s="17"/>
      <c r="K12" s="17">
        <v>0</v>
      </c>
      <c r="L12" s="17">
        <v>0</v>
      </c>
    </row>
    <row r="13" spans="1:12" ht="12.75" customHeight="1">
      <c r="A13" s="37" t="s">
        <v>12</v>
      </c>
      <c r="B13" s="17">
        <v>0</v>
      </c>
      <c r="C13" s="17">
        <v>0</v>
      </c>
      <c r="D13" s="17"/>
      <c r="E13" s="17">
        <v>0</v>
      </c>
      <c r="F13" s="17">
        <v>0</v>
      </c>
      <c r="G13" s="17"/>
      <c r="H13" s="8">
        <v>868</v>
      </c>
      <c r="I13" s="8">
        <v>445</v>
      </c>
      <c r="J13" s="17"/>
      <c r="K13" s="17">
        <v>0</v>
      </c>
      <c r="L13" s="17">
        <v>0</v>
      </c>
    </row>
    <row r="14" spans="1:14" ht="12.75" customHeight="1">
      <c r="A14" s="37" t="s">
        <v>16</v>
      </c>
      <c r="B14" s="17">
        <v>0</v>
      </c>
      <c r="C14" s="17">
        <v>0</v>
      </c>
      <c r="D14" s="17"/>
      <c r="E14" s="17">
        <v>0</v>
      </c>
      <c r="F14" s="17">
        <v>0</v>
      </c>
      <c r="G14" s="17"/>
      <c r="H14" s="8">
        <v>826</v>
      </c>
      <c r="I14" s="8">
        <v>358</v>
      </c>
      <c r="J14" s="17"/>
      <c r="K14" s="17">
        <v>0</v>
      </c>
      <c r="L14" s="17">
        <v>0</v>
      </c>
      <c r="N14" s="9"/>
    </row>
    <row r="15" spans="1:14" ht="12.75" customHeight="1">
      <c r="A15" s="37" t="s">
        <v>17</v>
      </c>
      <c r="B15" s="35">
        <v>0</v>
      </c>
      <c r="C15" s="35">
        <v>0</v>
      </c>
      <c r="D15" s="17"/>
      <c r="E15" s="35">
        <v>0</v>
      </c>
      <c r="F15" s="35">
        <v>0</v>
      </c>
      <c r="G15" s="17"/>
      <c r="H15" s="8">
        <v>752</v>
      </c>
      <c r="I15" s="8">
        <v>391</v>
      </c>
      <c r="J15" s="17"/>
      <c r="K15" s="35">
        <v>0</v>
      </c>
      <c r="L15" s="35">
        <v>0</v>
      </c>
      <c r="N15" s="9"/>
    </row>
    <row r="16" spans="1:12" s="2" customFormat="1" ht="19.5" customHeight="1">
      <c r="A16" s="41" t="s">
        <v>73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5" ht="12.75" customHeight="1">
      <c r="A17" s="37" t="s">
        <v>10</v>
      </c>
      <c r="B17" s="8">
        <v>6274</v>
      </c>
      <c r="C17" s="8">
        <v>3169</v>
      </c>
      <c r="D17" s="8"/>
      <c r="E17" s="8">
        <v>7602</v>
      </c>
      <c r="F17" s="8">
        <v>2049</v>
      </c>
      <c r="G17" s="8"/>
      <c r="H17" s="8">
        <v>3721</v>
      </c>
      <c r="I17" s="8">
        <v>1981</v>
      </c>
      <c r="J17" s="8"/>
      <c r="K17" s="8">
        <v>775</v>
      </c>
      <c r="L17" s="8">
        <v>250</v>
      </c>
      <c r="N17" s="9"/>
      <c r="O17" s="24"/>
    </row>
    <row r="18" spans="1:15" ht="12.75" customHeight="1">
      <c r="A18" s="37" t="s">
        <v>11</v>
      </c>
      <c r="B18" s="8">
        <v>5745</v>
      </c>
      <c r="C18" s="8">
        <v>2771</v>
      </c>
      <c r="D18" s="8"/>
      <c r="E18" s="8">
        <v>7949</v>
      </c>
      <c r="F18" s="8">
        <v>3861</v>
      </c>
      <c r="G18" s="8"/>
      <c r="H18" s="8">
        <v>3745</v>
      </c>
      <c r="I18" s="8">
        <v>1941</v>
      </c>
      <c r="J18" s="8"/>
      <c r="K18" s="8">
        <v>561</v>
      </c>
      <c r="L18" s="8">
        <v>272</v>
      </c>
      <c r="N18" s="9"/>
      <c r="O18" s="24"/>
    </row>
    <row r="19" spans="1:15" ht="12.75" customHeight="1">
      <c r="A19" s="37" t="s">
        <v>12</v>
      </c>
      <c r="B19" s="8">
        <v>5878</v>
      </c>
      <c r="C19" s="8">
        <v>3081</v>
      </c>
      <c r="D19" s="8"/>
      <c r="E19" s="8">
        <v>8184</v>
      </c>
      <c r="F19" s="8">
        <v>4173</v>
      </c>
      <c r="G19" s="8"/>
      <c r="H19" s="8">
        <v>3204</v>
      </c>
      <c r="I19" s="8">
        <v>1902</v>
      </c>
      <c r="J19" s="8"/>
      <c r="K19" s="8">
        <v>417</v>
      </c>
      <c r="L19" s="8">
        <v>210</v>
      </c>
      <c r="N19" s="9"/>
      <c r="O19" s="24"/>
    </row>
    <row r="20" spans="1:15" ht="12.75" customHeight="1">
      <c r="A20" s="37" t="s">
        <v>16</v>
      </c>
      <c r="B20" s="8">
        <v>5284</v>
      </c>
      <c r="C20" s="8">
        <v>2593</v>
      </c>
      <c r="D20" s="8"/>
      <c r="E20" s="8">
        <v>7443</v>
      </c>
      <c r="F20" s="8">
        <v>3758</v>
      </c>
      <c r="G20" s="8"/>
      <c r="H20" s="8">
        <f>3605+105</f>
        <v>3710</v>
      </c>
      <c r="I20" s="8">
        <f>1587+78</f>
        <v>1665</v>
      </c>
      <c r="J20" s="8"/>
      <c r="K20" s="8">
        <v>681</v>
      </c>
      <c r="L20" s="8">
        <v>215</v>
      </c>
      <c r="N20" s="9"/>
      <c r="O20" s="24"/>
    </row>
    <row r="21" spans="1:15" ht="12.75" customHeight="1">
      <c r="A21" s="37" t="s">
        <v>17</v>
      </c>
      <c r="B21" s="8">
        <v>5076</v>
      </c>
      <c r="C21" s="8">
        <v>2396</v>
      </c>
      <c r="D21" s="8"/>
      <c r="E21" s="8">
        <v>6772</v>
      </c>
      <c r="F21" s="8">
        <v>4229</v>
      </c>
      <c r="G21" s="8"/>
      <c r="H21" s="8">
        <f>3679+62</f>
        <v>3741</v>
      </c>
      <c r="I21" s="8">
        <f>1499+59</f>
        <v>1558</v>
      </c>
      <c r="J21" s="8"/>
      <c r="K21" s="8">
        <v>740</v>
      </c>
      <c r="L21" s="8">
        <v>177</v>
      </c>
      <c r="N21" s="9"/>
      <c r="O21" s="24"/>
    </row>
    <row r="22" spans="1:12" s="2" customFormat="1" ht="19.5" customHeight="1">
      <c r="A22" s="41" t="s">
        <v>72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5" ht="12.75" customHeight="1">
      <c r="A23" s="37" t="s">
        <v>10</v>
      </c>
      <c r="B23" s="8">
        <v>2521</v>
      </c>
      <c r="C23" s="8">
        <v>1344</v>
      </c>
      <c r="D23" s="8"/>
      <c r="E23" s="8">
        <v>4787</v>
      </c>
      <c r="F23" s="8">
        <v>1555</v>
      </c>
      <c r="G23" s="8"/>
      <c r="H23" s="8">
        <v>2173</v>
      </c>
      <c r="I23" s="8">
        <v>967</v>
      </c>
      <c r="J23" s="8"/>
      <c r="K23" s="17">
        <v>0</v>
      </c>
      <c r="L23" s="17">
        <v>0</v>
      </c>
      <c r="N23" s="9"/>
      <c r="O23" s="24"/>
    </row>
    <row r="24" spans="1:15" ht="12.75" customHeight="1">
      <c r="A24" s="37" t="s">
        <v>11</v>
      </c>
      <c r="B24" s="8">
        <v>1915</v>
      </c>
      <c r="C24" s="8">
        <v>1079</v>
      </c>
      <c r="D24" s="8"/>
      <c r="E24" s="8">
        <v>4748</v>
      </c>
      <c r="F24" s="8">
        <v>2261</v>
      </c>
      <c r="G24" s="8"/>
      <c r="H24" s="8">
        <v>2103</v>
      </c>
      <c r="I24" s="8">
        <v>942</v>
      </c>
      <c r="J24" s="8"/>
      <c r="K24" s="17">
        <v>0</v>
      </c>
      <c r="L24" s="17">
        <v>0</v>
      </c>
      <c r="N24" s="9"/>
      <c r="O24" s="24"/>
    </row>
    <row r="25" spans="1:15" ht="12.75" customHeight="1">
      <c r="A25" s="37" t="s">
        <v>12</v>
      </c>
      <c r="B25" s="8">
        <v>1961</v>
      </c>
      <c r="C25" s="8">
        <v>1184</v>
      </c>
      <c r="D25" s="8"/>
      <c r="E25" s="8">
        <v>4766</v>
      </c>
      <c r="F25" s="8">
        <v>2532</v>
      </c>
      <c r="G25" s="8"/>
      <c r="H25" s="8">
        <v>1706</v>
      </c>
      <c r="I25" s="8">
        <v>940</v>
      </c>
      <c r="J25" s="8"/>
      <c r="K25" s="17">
        <v>0</v>
      </c>
      <c r="L25" s="17">
        <v>0</v>
      </c>
      <c r="N25" s="9"/>
      <c r="O25" s="24"/>
    </row>
    <row r="26" spans="1:15" ht="12.75" customHeight="1">
      <c r="A26" s="37" t="s">
        <v>16</v>
      </c>
      <c r="B26" s="8">
        <v>1639</v>
      </c>
      <c r="C26" s="8">
        <v>943</v>
      </c>
      <c r="D26" s="8"/>
      <c r="E26" s="8">
        <v>4209</v>
      </c>
      <c r="F26" s="8">
        <v>1523</v>
      </c>
      <c r="G26" s="8"/>
      <c r="H26" s="8">
        <v>2064</v>
      </c>
      <c r="I26" s="8">
        <v>954</v>
      </c>
      <c r="J26" s="8"/>
      <c r="K26" s="17">
        <v>0</v>
      </c>
      <c r="L26" s="17">
        <v>0</v>
      </c>
      <c r="N26" s="9"/>
      <c r="O26" s="24"/>
    </row>
    <row r="27" spans="1:15" ht="12.75" customHeight="1">
      <c r="A27" s="37" t="s">
        <v>17</v>
      </c>
      <c r="B27" s="8">
        <v>1632</v>
      </c>
      <c r="C27" s="8">
        <v>819</v>
      </c>
      <c r="D27" s="8"/>
      <c r="E27" s="8">
        <v>3888</v>
      </c>
      <c r="F27" s="8">
        <v>2144</v>
      </c>
      <c r="G27" s="8"/>
      <c r="H27" s="8">
        <v>1885</v>
      </c>
      <c r="I27" s="8">
        <v>870</v>
      </c>
      <c r="J27" s="8"/>
      <c r="K27" s="35">
        <v>0</v>
      </c>
      <c r="L27" s="35">
        <v>0</v>
      </c>
      <c r="N27" s="9"/>
      <c r="O27" s="24"/>
    </row>
    <row r="28" spans="1:12" s="2" customFormat="1" ht="19.5" customHeight="1">
      <c r="A28" s="41" t="s">
        <v>71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</row>
    <row r="29" spans="1:15" ht="12.75" customHeight="1">
      <c r="A29" s="37" t="s">
        <v>10</v>
      </c>
      <c r="B29" s="8">
        <v>6136</v>
      </c>
      <c r="C29" s="8">
        <v>3033</v>
      </c>
      <c r="D29" s="8"/>
      <c r="E29" s="8">
        <v>8108</v>
      </c>
      <c r="F29" s="8">
        <v>2900</v>
      </c>
      <c r="G29" s="8"/>
      <c r="H29" s="8">
        <v>4720</v>
      </c>
      <c r="I29" s="8">
        <v>2717</v>
      </c>
      <c r="J29" s="8"/>
      <c r="K29" s="8">
        <v>681</v>
      </c>
      <c r="L29" s="8">
        <v>221</v>
      </c>
      <c r="N29" s="9"/>
      <c r="O29" s="24"/>
    </row>
    <row r="30" spans="1:15" ht="12.75" customHeight="1">
      <c r="A30" s="37" t="s">
        <v>11</v>
      </c>
      <c r="B30" s="8">
        <v>5318</v>
      </c>
      <c r="C30" s="8">
        <v>2319</v>
      </c>
      <c r="D30" s="8"/>
      <c r="E30" s="8">
        <v>7745</v>
      </c>
      <c r="F30" s="8">
        <v>3906</v>
      </c>
      <c r="G30" s="8"/>
      <c r="H30" s="8">
        <v>4504</v>
      </c>
      <c r="I30" s="8">
        <v>2571</v>
      </c>
      <c r="J30" s="8"/>
      <c r="K30" s="8">
        <v>954</v>
      </c>
      <c r="L30" s="8">
        <v>370</v>
      </c>
      <c r="M30" s="31"/>
      <c r="N30" s="9"/>
      <c r="O30" s="24"/>
    </row>
    <row r="31" spans="1:15" ht="12.75" customHeight="1">
      <c r="A31" s="37" t="s">
        <v>12</v>
      </c>
      <c r="B31" s="8">
        <v>5677</v>
      </c>
      <c r="C31" s="8">
        <v>2296</v>
      </c>
      <c r="D31" s="8"/>
      <c r="E31" s="8">
        <v>7542</v>
      </c>
      <c r="F31" s="8">
        <v>3401</v>
      </c>
      <c r="G31" s="8"/>
      <c r="H31" s="8">
        <v>4209</v>
      </c>
      <c r="I31" s="8">
        <v>2074</v>
      </c>
      <c r="J31" s="8"/>
      <c r="K31" s="8">
        <v>830</v>
      </c>
      <c r="L31" s="8">
        <v>352</v>
      </c>
      <c r="M31" s="31"/>
      <c r="N31" s="9"/>
      <c r="O31" s="24"/>
    </row>
    <row r="32" spans="1:15" ht="12.75" customHeight="1">
      <c r="A32" s="37" t="s">
        <v>16</v>
      </c>
      <c r="B32" s="8">
        <v>7092</v>
      </c>
      <c r="C32" s="8">
        <v>2201</v>
      </c>
      <c r="D32" s="8"/>
      <c r="E32" s="8">
        <v>7504</v>
      </c>
      <c r="F32" s="8">
        <v>3933</v>
      </c>
      <c r="G32" s="8"/>
      <c r="H32" s="8">
        <v>4815</v>
      </c>
      <c r="I32" s="8">
        <v>1737</v>
      </c>
      <c r="J32" s="8"/>
      <c r="K32" s="8">
        <v>1134</v>
      </c>
      <c r="L32" s="8">
        <v>295</v>
      </c>
      <c r="M32" s="31"/>
      <c r="N32" s="9"/>
      <c r="O32" s="24"/>
    </row>
    <row r="33" spans="1:15" ht="12.75" customHeight="1">
      <c r="A33" s="37" t="s">
        <v>17</v>
      </c>
      <c r="B33" s="8">
        <v>7460</v>
      </c>
      <c r="C33" s="8">
        <v>2586</v>
      </c>
      <c r="D33" s="8"/>
      <c r="E33" s="8">
        <v>6962</v>
      </c>
      <c r="F33" s="8">
        <v>3810</v>
      </c>
      <c r="G33" s="8"/>
      <c r="H33" s="8">
        <v>4660</v>
      </c>
      <c r="I33" s="8">
        <v>1795</v>
      </c>
      <c r="J33" s="8"/>
      <c r="K33" s="8">
        <v>1323</v>
      </c>
      <c r="L33" s="8">
        <v>277</v>
      </c>
      <c r="M33" s="31"/>
      <c r="N33" s="9"/>
      <c r="O33" s="24"/>
    </row>
    <row r="34" spans="1:12" ht="12.75" customHeight="1">
      <c r="A34" s="1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3.5" customHeight="1">
      <c r="A35" s="4" t="s">
        <v>70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.75" customHeight="1">
      <c r="A38" s="7"/>
      <c r="B38" s="31"/>
      <c r="C38" s="31"/>
      <c r="D38" s="8"/>
      <c r="E38" s="8"/>
      <c r="F38" s="8"/>
      <c r="G38" s="8"/>
      <c r="H38" s="8"/>
      <c r="I38" s="8"/>
      <c r="J38" s="8"/>
      <c r="K38" s="8"/>
      <c r="L38" s="8"/>
    </row>
  </sheetData>
  <sheetProtection/>
  <mergeCells count="10">
    <mergeCell ref="A4:L4"/>
    <mergeCell ref="A10:L10"/>
    <mergeCell ref="A16:L16"/>
    <mergeCell ref="A22:L22"/>
    <mergeCell ref="A28:L28"/>
    <mergeCell ref="K2:L2"/>
    <mergeCell ref="A2:A3"/>
    <mergeCell ref="B2:C2"/>
    <mergeCell ref="E2:F2"/>
    <mergeCell ref="H2:I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SheetLayoutView="100" zoomScalePageLayoutView="0" workbookViewId="0" topLeftCell="A13">
      <selection activeCell="N27" sqref="N27"/>
    </sheetView>
  </sheetViews>
  <sheetFormatPr defaultColWidth="9.140625" defaultRowHeight="12.75"/>
  <cols>
    <col min="1" max="1" width="11.7109375" style="3" customWidth="1"/>
    <col min="2" max="3" width="9.7109375" style="3" customWidth="1"/>
    <col min="4" max="4" width="0.85546875" style="3" customWidth="1"/>
    <col min="5" max="6" width="9.7109375" style="3" customWidth="1"/>
    <col min="7" max="7" width="0.85546875" style="3" customWidth="1"/>
    <col min="8" max="9" width="9.7109375" style="3" customWidth="1"/>
    <col min="10" max="10" width="0.85546875" style="3" customWidth="1"/>
    <col min="11" max="12" width="9.7109375" style="3" customWidth="1"/>
    <col min="13" max="13" width="9.140625" style="24" customWidth="1"/>
    <col min="14" max="16384" width="9.140625" style="3" customWidth="1"/>
  </cols>
  <sheetData>
    <row r="1" spans="1:12" ht="24.75" customHeight="1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4.75" customHeight="1">
      <c r="A2" s="46"/>
      <c r="B2" s="45" t="s">
        <v>0</v>
      </c>
      <c r="C2" s="45"/>
      <c r="D2" s="22"/>
      <c r="E2" s="45" t="s">
        <v>2</v>
      </c>
      <c r="F2" s="45"/>
      <c r="G2" s="22"/>
      <c r="H2" s="45" t="s">
        <v>1</v>
      </c>
      <c r="I2" s="45"/>
      <c r="J2" s="22"/>
      <c r="K2" s="45" t="s">
        <v>5</v>
      </c>
      <c r="L2" s="45"/>
    </row>
    <row r="3" spans="1:12" ht="77.25" customHeight="1">
      <c r="A3" s="47"/>
      <c r="B3" s="19" t="s">
        <v>63</v>
      </c>
      <c r="C3" s="19" t="s">
        <v>64</v>
      </c>
      <c r="D3" s="23"/>
      <c r="E3" s="19" t="s">
        <v>63</v>
      </c>
      <c r="F3" s="19" t="s">
        <v>64</v>
      </c>
      <c r="G3" s="23"/>
      <c r="H3" s="19" t="s">
        <v>63</v>
      </c>
      <c r="I3" s="19" t="s">
        <v>64</v>
      </c>
      <c r="J3" s="23"/>
      <c r="K3" s="19" t="s">
        <v>63</v>
      </c>
      <c r="L3" s="19" t="s">
        <v>64</v>
      </c>
    </row>
    <row r="4" spans="1:12" ht="19.5" customHeight="1">
      <c r="A4" s="44" t="s">
        <v>65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3" ht="12.75" customHeight="1">
      <c r="A5" s="37" t="s">
        <v>10</v>
      </c>
      <c r="B5" s="8">
        <v>5804</v>
      </c>
      <c r="C5" s="8">
        <v>2685</v>
      </c>
      <c r="D5" s="8"/>
      <c r="E5" s="8">
        <v>5042</v>
      </c>
      <c r="F5" s="8">
        <v>1694</v>
      </c>
      <c r="G5" s="8"/>
      <c r="H5" s="8">
        <v>2795</v>
      </c>
      <c r="I5" s="8">
        <v>1283</v>
      </c>
      <c r="J5" s="8"/>
      <c r="K5" s="17">
        <v>0</v>
      </c>
      <c r="L5" s="17">
        <v>0</v>
      </c>
      <c r="M5" s="9"/>
    </row>
    <row r="6" spans="1:14" ht="12.75" customHeight="1">
      <c r="A6" s="37" t="s">
        <v>11</v>
      </c>
      <c r="B6" s="8">
        <v>4784</v>
      </c>
      <c r="C6" s="8">
        <v>2211</v>
      </c>
      <c r="D6" s="8"/>
      <c r="E6" s="8">
        <v>5140</v>
      </c>
      <c r="F6" s="8">
        <v>2715</v>
      </c>
      <c r="G6" s="8"/>
      <c r="H6" s="8">
        <v>2712</v>
      </c>
      <c r="I6" s="8">
        <v>1324</v>
      </c>
      <c r="J6" s="8"/>
      <c r="K6" s="17">
        <v>0</v>
      </c>
      <c r="L6" s="17">
        <v>0</v>
      </c>
      <c r="M6" s="9"/>
      <c r="N6" s="9"/>
    </row>
    <row r="7" spans="1:15" ht="12.75" customHeight="1">
      <c r="A7" s="37" t="s">
        <v>12</v>
      </c>
      <c r="B7" s="8">
        <v>5071</v>
      </c>
      <c r="C7" s="8">
        <v>2783</v>
      </c>
      <c r="D7" s="8"/>
      <c r="E7" s="8">
        <v>4688</v>
      </c>
      <c r="F7" s="8">
        <v>2870</v>
      </c>
      <c r="G7" s="8"/>
      <c r="H7" s="8">
        <v>2682</v>
      </c>
      <c r="I7" s="8">
        <v>1494</v>
      </c>
      <c r="J7" s="8"/>
      <c r="K7" s="17">
        <v>0</v>
      </c>
      <c r="L7" s="17">
        <v>0</v>
      </c>
      <c r="M7" s="9"/>
      <c r="N7" s="9"/>
      <c r="O7" s="24"/>
    </row>
    <row r="8" spans="1:15" ht="12.75" customHeight="1">
      <c r="A8" s="37" t="s">
        <v>16</v>
      </c>
      <c r="B8" s="8">
        <v>5009</v>
      </c>
      <c r="C8" s="8">
        <v>2501</v>
      </c>
      <c r="D8" s="8"/>
      <c r="E8" s="8">
        <v>4326</v>
      </c>
      <c r="F8" s="8">
        <v>2092</v>
      </c>
      <c r="G8" s="8"/>
      <c r="H8" s="8">
        <v>2953</v>
      </c>
      <c r="I8" s="8">
        <v>1200</v>
      </c>
      <c r="J8" s="8"/>
      <c r="K8" s="17">
        <v>0</v>
      </c>
      <c r="L8" s="17">
        <v>0</v>
      </c>
      <c r="M8" s="9"/>
      <c r="N8" s="9"/>
      <c r="O8" s="24"/>
    </row>
    <row r="9" spans="1:15" ht="12.75" customHeight="1">
      <c r="A9" s="37" t="s">
        <v>17</v>
      </c>
      <c r="B9" s="8">
        <v>4756</v>
      </c>
      <c r="C9" s="8">
        <v>2350</v>
      </c>
      <c r="D9" s="8"/>
      <c r="E9" s="8">
        <v>4074</v>
      </c>
      <c r="F9" s="8">
        <v>2377</v>
      </c>
      <c r="G9" s="8"/>
      <c r="H9" s="8">
        <v>2952</v>
      </c>
      <c r="I9" s="8">
        <v>1187</v>
      </c>
      <c r="J9" s="8"/>
      <c r="K9" s="38" t="s">
        <v>9</v>
      </c>
      <c r="L9" s="38" t="s">
        <v>9</v>
      </c>
      <c r="M9" s="9"/>
      <c r="N9" s="9"/>
      <c r="O9" s="24"/>
    </row>
    <row r="10" spans="1:13" s="2" customFormat="1" ht="19.5" customHeight="1">
      <c r="A10" s="41" t="s">
        <v>66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30"/>
    </row>
    <row r="11" spans="1:13" ht="12.75" customHeight="1">
      <c r="A11" s="37" t="s">
        <v>10</v>
      </c>
      <c r="B11" s="8">
        <v>1663</v>
      </c>
      <c r="C11" s="8">
        <v>611</v>
      </c>
      <c r="D11" s="8"/>
      <c r="E11" s="8">
        <v>3580</v>
      </c>
      <c r="F11" s="8">
        <v>489</v>
      </c>
      <c r="G11" s="8"/>
      <c r="H11" s="8">
        <v>1283</v>
      </c>
      <c r="I11" s="8">
        <v>188</v>
      </c>
      <c r="J11" s="8"/>
      <c r="K11" s="17">
        <v>0</v>
      </c>
      <c r="L11" s="17">
        <v>0</v>
      </c>
      <c r="M11" s="9"/>
    </row>
    <row r="12" spans="1:13" ht="12.75" customHeight="1">
      <c r="A12" s="37" t="s">
        <v>11</v>
      </c>
      <c r="B12" s="8">
        <v>1485</v>
      </c>
      <c r="C12" s="8">
        <v>571</v>
      </c>
      <c r="D12" s="8"/>
      <c r="E12" s="8">
        <v>3342</v>
      </c>
      <c r="F12" s="8">
        <v>810</v>
      </c>
      <c r="G12" s="8"/>
      <c r="H12" s="8">
        <v>1313</v>
      </c>
      <c r="I12" s="8">
        <v>169</v>
      </c>
      <c r="J12" s="8"/>
      <c r="K12" s="17">
        <v>0</v>
      </c>
      <c r="L12" s="17">
        <v>0</v>
      </c>
      <c r="M12" s="9"/>
    </row>
    <row r="13" spans="1:13" ht="12.75" customHeight="1">
      <c r="A13" s="37" t="s">
        <v>12</v>
      </c>
      <c r="B13" s="8">
        <v>1605</v>
      </c>
      <c r="C13" s="8">
        <v>1270</v>
      </c>
      <c r="D13" s="8"/>
      <c r="E13" s="8">
        <v>3391</v>
      </c>
      <c r="F13" s="8">
        <v>934</v>
      </c>
      <c r="G13" s="8"/>
      <c r="H13" s="8">
        <v>1326</v>
      </c>
      <c r="I13" s="8">
        <v>544</v>
      </c>
      <c r="J13" s="8"/>
      <c r="K13" s="17">
        <v>0</v>
      </c>
      <c r="L13" s="17">
        <v>0</v>
      </c>
      <c r="M13" s="9"/>
    </row>
    <row r="14" spans="1:14" ht="12.75" customHeight="1">
      <c r="A14" s="37" t="s">
        <v>16</v>
      </c>
      <c r="B14" s="8">
        <v>1525</v>
      </c>
      <c r="C14" s="8">
        <v>635</v>
      </c>
      <c r="D14" s="8"/>
      <c r="E14" s="8">
        <v>3031</v>
      </c>
      <c r="F14" s="8">
        <v>474</v>
      </c>
      <c r="G14" s="8"/>
      <c r="H14" s="8">
        <v>1537</v>
      </c>
      <c r="I14" s="8">
        <v>403</v>
      </c>
      <c r="J14" s="8"/>
      <c r="K14" s="17">
        <v>0</v>
      </c>
      <c r="L14" s="17">
        <v>0</v>
      </c>
      <c r="M14" s="9"/>
      <c r="N14" s="9"/>
    </row>
    <row r="15" spans="1:14" ht="12.75" customHeight="1">
      <c r="A15" s="37" t="s">
        <v>17</v>
      </c>
      <c r="B15" s="8">
        <v>1529</v>
      </c>
      <c r="C15" s="8">
        <v>590</v>
      </c>
      <c r="D15" s="8"/>
      <c r="E15" s="8">
        <v>2976</v>
      </c>
      <c r="F15" s="8">
        <v>1023</v>
      </c>
      <c r="G15" s="8"/>
      <c r="H15" s="8">
        <v>1395</v>
      </c>
      <c r="I15" s="8">
        <v>564</v>
      </c>
      <c r="J15" s="8"/>
      <c r="K15" s="38" t="s">
        <v>9</v>
      </c>
      <c r="L15" s="38" t="s">
        <v>9</v>
      </c>
      <c r="M15" s="9"/>
      <c r="N15" s="9"/>
    </row>
    <row r="16" spans="1:13" s="2" customFormat="1" ht="19.5" customHeight="1">
      <c r="A16" s="41" t="s">
        <v>67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0"/>
    </row>
    <row r="17" spans="1:15" ht="12.75" customHeight="1">
      <c r="A17" s="37" t="s">
        <v>10</v>
      </c>
      <c r="B17" s="8">
        <v>3575</v>
      </c>
      <c r="C17" s="8">
        <v>940</v>
      </c>
      <c r="D17" s="8"/>
      <c r="E17" s="8">
        <v>3036</v>
      </c>
      <c r="F17" s="8">
        <v>714</v>
      </c>
      <c r="G17" s="8"/>
      <c r="H17" s="8">
        <v>4143</v>
      </c>
      <c r="I17" s="8">
        <v>605</v>
      </c>
      <c r="J17" s="8"/>
      <c r="K17" s="17">
        <v>0</v>
      </c>
      <c r="L17" s="17">
        <v>0</v>
      </c>
      <c r="M17" s="9"/>
      <c r="N17" s="9"/>
      <c r="O17" s="24"/>
    </row>
    <row r="18" spans="1:15" ht="12.75" customHeight="1">
      <c r="A18" s="37" t="s">
        <v>11</v>
      </c>
      <c r="B18" s="8">
        <v>3392</v>
      </c>
      <c r="C18" s="8">
        <v>946</v>
      </c>
      <c r="D18" s="8"/>
      <c r="E18" s="8">
        <v>3132</v>
      </c>
      <c r="F18" s="8">
        <v>918</v>
      </c>
      <c r="G18" s="8"/>
      <c r="H18" s="8">
        <v>4108</v>
      </c>
      <c r="I18" s="8">
        <v>497</v>
      </c>
      <c r="J18" s="8"/>
      <c r="K18" s="17">
        <v>0</v>
      </c>
      <c r="L18" s="17">
        <v>0</v>
      </c>
      <c r="M18" s="9"/>
      <c r="N18" s="9"/>
      <c r="O18" s="24"/>
    </row>
    <row r="19" spans="1:15" ht="12.75" customHeight="1">
      <c r="A19" s="37" t="s">
        <v>12</v>
      </c>
      <c r="B19" s="8">
        <v>3568</v>
      </c>
      <c r="C19" s="8">
        <v>2427</v>
      </c>
      <c r="D19" s="8"/>
      <c r="E19" s="8">
        <v>3422</v>
      </c>
      <c r="F19" s="8">
        <v>938</v>
      </c>
      <c r="G19" s="8"/>
      <c r="H19" s="8">
        <v>4147</v>
      </c>
      <c r="I19" s="8">
        <v>1228</v>
      </c>
      <c r="J19" s="8"/>
      <c r="K19" s="17">
        <v>0</v>
      </c>
      <c r="L19" s="17">
        <v>0</v>
      </c>
      <c r="M19" s="9"/>
      <c r="N19" s="9"/>
      <c r="O19" s="24"/>
    </row>
    <row r="20" spans="1:15" ht="12.75" customHeight="1">
      <c r="A20" s="37" t="s">
        <v>16</v>
      </c>
      <c r="B20" s="8">
        <v>4066</v>
      </c>
      <c r="C20" s="8">
        <v>978</v>
      </c>
      <c r="D20" s="8"/>
      <c r="E20" s="8">
        <v>3473</v>
      </c>
      <c r="F20" s="8">
        <v>496</v>
      </c>
      <c r="G20" s="8"/>
      <c r="H20" s="8">
        <v>5571</v>
      </c>
      <c r="I20" s="8">
        <v>1130</v>
      </c>
      <c r="J20" s="8"/>
      <c r="K20" s="17">
        <v>0</v>
      </c>
      <c r="L20" s="17">
        <v>0</v>
      </c>
      <c r="M20" s="9"/>
      <c r="N20" s="9"/>
      <c r="O20" s="24"/>
    </row>
    <row r="21" spans="1:15" ht="12.75" customHeight="1">
      <c r="A21" s="37" t="s">
        <v>17</v>
      </c>
      <c r="B21" s="8">
        <v>4421</v>
      </c>
      <c r="C21" s="8">
        <v>979</v>
      </c>
      <c r="D21" s="8"/>
      <c r="E21" s="8">
        <v>3699</v>
      </c>
      <c r="F21" s="8">
        <v>485</v>
      </c>
      <c r="G21" s="8"/>
      <c r="H21" s="8">
        <v>5368</v>
      </c>
      <c r="I21" s="8">
        <v>979</v>
      </c>
      <c r="J21" s="8"/>
      <c r="K21" s="38" t="s">
        <v>9</v>
      </c>
      <c r="L21" s="38" t="s">
        <v>9</v>
      </c>
      <c r="M21" s="9"/>
      <c r="N21" s="9"/>
      <c r="O21" s="24"/>
    </row>
    <row r="22" spans="1:13" s="2" customFormat="1" ht="19.5" customHeight="1">
      <c r="A22" s="41" t="s">
        <v>68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30"/>
    </row>
    <row r="23" spans="1:15" ht="12.75" customHeight="1">
      <c r="A23" s="37" t="s">
        <v>10</v>
      </c>
      <c r="B23" s="8">
        <v>6228</v>
      </c>
      <c r="C23" s="8">
        <v>3329</v>
      </c>
      <c r="D23" s="8"/>
      <c r="E23" s="8">
        <v>6343</v>
      </c>
      <c r="F23" s="8">
        <v>2138</v>
      </c>
      <c r="G23" s="8"/>
      <c r="H23" s="8">
        <v>1711</v>
      </c>
      <c r="I23" s="8">
        <v>932</v>
      </c>
      <c r="J23" s="8"/>
      <c r="K23" s="8">
        <v>160</v>
      </c>
      <c r="L23" s="8">
        <v>50</v>
      </c>
      <c r="M23" s="9"/>
      <c r="N23" s="9"/>
      <c r="O23" s="24"/>
    </row>
    <row r="24" spans="1:15" ht="12.75" customHeight="1">
      <c r="A24" s="37" t="s">
        <v>11</v>
      </c>
      <c r="B24" s="8">
        <v>5752</v>
      </c>
      <c r="C24" s="8">
        <v>2999</v>
      </c>
      <c r="D24" s="8"/>
      <c r="E24" s="8">
        <v>6368</v>
      </c>
      <c r="F24" s="8">
        <v>3303</v>
      </c>
      <c r="G24" s="8"/>
      <c r="H24" s="8">
        <v>1687</v>
      </c>
      <c r="I24" s="8">
        <v>904</v>
      </c>
      <c r="J24" s="8"/>
      <c r="K24" s="8">
        <v>253</v>
      </c>
      <c r="L24" s="8">
        <v>108</v>
      </c>
      <c r="M24" s="9"/>
      <c r="N24" s="9"/>
      <c r="O24" s="24"/>
    </row>
    <row r="25" spans="1:15" ht="12.75" customHeight="1">
      <c r="A25" s="37" t="s">
        <v>12</v>
      </c>
      <c r="B25" s="8">
        <v>5844</v>
      </c>
      <c r="C25" s="8">
        <v>3503</v>
      </c>
      <c r="D25" s="8"/>
      <c r="E25" s="8">
        <v>6523</v>
      </c>
      <c r="F25" s="8">
        <v>3479</v>
      </c>
      <c r="G25" s="8"/>
      <c r="H25" s="8">
        <v>1627</v>
      </c>
      <c r="I25" s="8">
        <v>936</v>
      </c>
      <c r="J25" s="8"/>
      <c r="K25" s="8">
        <v>185</v>
      </c>
      <c r="L25" s="8">
        <v>85</v>
      </c>
      <c r="M25" s="9"/>
      <c r="N25" s="9"/>
      <c r="O25" s="24"/>
    </row>
    <row r="26" spans="1:15" ht="12.75" customHeight="1">
      <c r="A26" s="37" t="s">
        <v>16</v>
      </c>
      <c r="B26" s="8">
        <v>6272</v>
      </c>
      <c r="C26" s="8">
        <v>2723</v>
      </c>
      <c r="D26" s="8"/>
      <c r="E26" s="8">
        <v>6106</v>
      </c>
      <c r="F26" s="8">
        <v>2098</v>
      </c>
      <c r="G26" s="8"/>
      <c r="H26" s="8">
        <v>1879</v>
      </c>
      <c r="I26" s="8">
        <v>964</v>
      </c>
      <c r="J26" s="8"/>
      <c r="K26" s="8">
        <v>659</v>
      </c>
      <c r="L26" s="8">
        <v>236</v>
      </c>
      <c r="M26" s="9"/>
      <c r="N26" s="9"/>
      <c r="O26" s="24"/>
    </row>
    <row r="27" spans="1:15" ht="12.75" customHeight="1">
      <c r="A27" s="37" t="s">
        <v>17</v>
      </c>
      <c r="B27" s="8">
        <v>6301</v>
      </c>
      <c r="C27" s="8">
        <v>2745</v>
      </c>
      <c r="D27" s="8"/>
      <c r="E27" s="8">
        <v>5807</v>
      </c>
      <c r="F27" s="8">
        <v>2615</v>
      </c>
      <c r="G27" s="8"/>
      <c r="H27" s="8">
        <v>1817</v>
      </c>
      <c r="I27" s="8">
        <v>930</v>
      </c>
      <c r="J27" s="8"/>
      <c r="K27" s="8">
        <v>665</v>
      </c>
      <c r="L27" s="8">
        <v>206</v>
      </c>
      <c r="M27" s="9"/>
      <c r="N27" s="9"/>
      <c r="O27" s="24"/>
    </row>
    <row r="28" spans="1:13" s="2" customFormat="1" ht="19.5" customHeight="1">
      <c r="A28" s="41" t="s">
        <v>69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30"/>
    </row>
    <row r="29" spans="1:13" ht="12.75" customHeight="1">
      <c r="A29" s="37" t="s">
        <v>10</v>
      </c>
      <c r="B29" s="8">
        <v>2405</v>
      </c>
      <c r="C29" s="8">
        <v>1225</v>
      </c>
      <c r="D29" s="8"/>
      <c r="E29" s="36" t="s">
        <v>9</v>
      </c>
      <c r="F29" s="36" t="s">
        <v>9</v>
      </c>
      <c r="G29" s="8"/>
      <c r="H29" s="35">
        <v>0</v>
      </c>
      <c r="I29" s="35">
        <v>0</v>
      </c>
      <c r="J29" s="8"/>
      <c r="K29" s="8">
        <v>372</v>
      </c>
      <c r="L29" s="8">
        <v>51</v>
      </c>
      <c r="M29" s="9"/>
    </row>
    <row r="30" spans="1:13" ht="12.75" customHeight="1">
      <c r="A30" s="37" t="s">
        <v>11</v>
      </c>
      <c r="B30" s="8">
        <v>2246</v>
      </c>
      <c r="C30" s="8">
        <v>1006</v>
      </c>
      <c r="D30" s="8"/>
      <c r="E30" s="36" t="s">
        <v>9</v>
      </c>
      <c r="F30" s="36" t="s">
        <v>9</v>
      </c>
      <c r="G30" s="8"/>
      <c r="H30" s="35">
        <v>0</v>
      </c>
      <c r="I30" s="35">
        <v>0</v>
      </c>
      <c r="J30" s="8"/>
      <c r="K30" s="8">
        <v>425</v>
      </c>
      <c r="L30" s="8">
        <v>123</v>
      </c>
      <c r="M30" s="9"/>
    </row>
    <row r="31" spans="1:13" ht="12.75" customHeight="1">
      <c r="A31" s="37" t="s">
        <v>12</v>
      </c>
      <c r="B31" s="8">
        <v>2395</v>
      </c>
      <c r="C31" s="8">
        <v>1601</v>
      </c>
      <c r="D31" s="8"/>
      <c r="E31" s="36" t="s">
        <v>9</v>
      </c>
      <c r="F31" s="36" t="s">
        <v>9</v>
      </c>
      <c r="G31" s="8"/>
      <c r="H31" s="35">
        <v>0</v>
      </c>
      <c r="I31" s="35">
        <v>0</v>
      </c>
      <c r="J31" s="8"/>
      <c r="K31" s="8">
        <v>335</v>
      </c>
      <c r="L31" s="8">
        <v>139</v>
      </c>
      <c r="M31" s="9"/>
    </row>
    <row r="32" spans="1:13" ht="12.75" customHeight="1">
      <c r="A32" s="37" t="s">
        <v>16</v>
      </c>
      <c r="B32" s="8">
        <v>2861</v>
      </c>
      <c r="C32" s="8">
        <v>1074</v>
      </c>
      <c r="D32" s="8"/>
      <c r="E32" s="8">
        <v>1056</v>
      </c>
      <c r="F32" s="8">
        <v>443</v>
      </c>
      <c r="G32" s="8"/>
      <c r="H32" s="38">
        <v>0</v>
      </c>
      <c r="I32" s="35">
        <v>0</v>
      </c>
      <c r="J32" s="8"/>
      <c r="K32" s="35">
        <v>0</v>
      </c>
      <c r="L32" s="35">
        <v>0</v>
      </c>
      <c r="M32" s="9"/>
    </row>
    <row r="33" spans="1:13" ht="12.75" customHeight="1">
      <c r="A33" s="37" t="s">
        <v>17</v>
      </c>
      <c r="B33" s="8">
        <v>2982</v>
      </c>
      <c r="C33" s="8">
        <v>1097</v>
      </c>
      <c r="D33" s="8"/>
      <c r="E33" s="8">
        <v>985</v>
      </c>
      <c r="F33" s="8">
        <v>460</v>
      </c>
      <c r="G33" s="8"/>
      <c r="H33" s="38" t="s">
        <v>9</v>
      </c>
      <c r="I33" s="38" t="s">
        <v>9</v>
      </c>
      <c r="J33" s="38"/>
      <c r="K33" s="38" t="s">
        <v>9</v>
      </c>
      <c r="L33" s="38" t="s">
        <v>9</v>
      </c>
      <c r="M33" s="9"/>
    </row>
    <row r="34" spans="1:12" ht="12.75" customHeight="1">
      <c r="A34" s="1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1:12" ht="13.5" customHeight="1">
      <c r="A35" s="4" t="s">
        <v>70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2.75" customHeight="1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2.75" customHeight="1">
      <c r="A37" s="7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2.7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</sheetData>
  <sheetProtection/>
  <mergeCells count="10">
    <mergeCell ref="A28:L28"/>
    <mergeCell ref="A22:L22"/>
    <mergeCell ref="A16:L16"/>
    <mergeCell ref="A10:L10"/>
    <mergeCell ref="A4:L4"/>
    <mergeCell ref="K2:L2"/>
    <mergeCell ref="B2:C2"/>
    <mergeCell ref="E2:F2"/>
    <mergeCell ref="H2:I2"/>
    <mergeCell ref="A2:A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zoomScaleSheetLayoutView="100" zoomScalePageLayoutView="0" workbookViewId="0" topLeftCell="A24">
      <selection activeCell="I30" sqref="I30"/>
    </sheetView>
  </sheetViews>
  <sheetFormatPr defaultColWidth="9.140625" defaultRowHeight="12.75"/>
  <cols>
    <col min="1" max="1" width="19.140625" style="3" customWidth="1"/>
    <col min="2" max="5" width="12.7109375" style="3" customWidth="1"/>
    <col min="6" max="16384" width="9.140625" style="3" customWidth="1"/>
  </cols>
  <sheetData>
    <row r="1" spans="1:5" ht="24.75" customHeight="1">
      <c r="A1" s="5" t="s">
        <v>27</v>
      </c>
      <c r="B1" s="6"/>
      <c r="C1" s="6"/>
      <c r="D1" s="6"/>
      <c r="E1" s="6"/>
    </row>
    <row r="2" spans="1:5" ht="42.75" customHeight="1">
      <c r="A2" s="21"/>
      <c r="B2" s="19" t="s">
        <v>57</v>
      </c>
      <c r="C2" s="19" t="s">
        <v>58</v>
      </c>
      <c r="D2" s="19" t="s">
        <v>57</v>
      </c>
      <c r="E2" s="19" t="s">
        <v>58</v>
      </c>
    </row>
    <row r="3" spans="1:5" ht="24.75" customHeight="1">
      <c r="A3" s="14"/>
      <c r="B3" s="51" t="s">
        <v>59</v>
      </c>
      <c r="C3" s="51"/>
      <c r="D3" s="52" t="s">
        <v>60</v>
      </c>
      <c r="E3" s="52"/>
    </row>
    <row r="4" spans="1:5" ht="19.5" customHeight="1">
      <c r="A4" s="41" t="s">
        <v>38</v>
      </c>
      <c r="B4" s="41"/>
      <c r="C4" s="41"/>
      <c r="D4" s="41"/>
      <c r="E4" s="41"/>
    </row>
    <row r="5" spans="1:5" ht="12.75" customHeight="1">
      <c r="A5" s="37" t="s">
        <v>11</v>
      </c>
      <c r="B5" s="25">
        <v>9043</v>
      </c>
      <c r="C5" s="26">
        <v>12.7</v>
      </c>
      <c r="D5" s="25">
        <v>23573</v>
      </c>
      <c r="E5" s="26">
        <f>'Tav.14.2'!C4/'Tav.14.5'!D5</f>
        <v>10.711364696898995</v>
      </c>
    </row>
    <row r="6" spans="1:5" ht="12.75" customHeight="1">
      <c r="A6" s="37" t="s">
        <v>12</v>
      </c>
      <c r="B6" s="25">
        <v>9038</v>
      </c>
      <c r="C6" s="26">
        <v>12.9</v>
      </c>
      <c r="D6" s="25">
        <v>22775</v>
      </c>
      <c r="E6" s="26">
        <v>11</v>
      </c>
    </row>
    <row r="7" spans="1:5" ht="12.75" customHeight="1">
      <c r="A7" s="37" t="s">
        <v>18</v>
      </c>
      <c r="B7" s="25">
        <v>9083</v>
      </c>
      <c r="C7" s="26">
        <v>12.792579544203457</v>
      </c>
      <c r="D7" s="25">
        <v>22271</v>
      </c>
      <c r="E7" s="26">
        <v>11.17861793363567</v>
      </c>
    </row>
    <row r="8" spans="1:9" ht="12.75" customHeight="1">
      <c r="A8" s="37" t="s">
        <v>19</v>
      </c>
      <c r="B8" s="25">
        <v>9237</v>
      </c>
      <c r="C8" s="26">
        <v>12.64588069719606</v>
      </c>
      <c r="D8" s="25">
        <v>21520</v>
      </c>
      <c r="E8" s="26">
        <v>11.479414498141264</v>
      </c>
      <c r="G8" s="24"/>
      <c r="I8" s="24"/>
    </row>
    <row r="9" spans="1:9" ht="12.75" customHeight="1">
      <c r="A9" s="37" t="s">
        <v>21</v>
      </c>
      <c r="B9" s="25">
        <v>9195</v>
      </c>
      <c r="C9" s="26">
        <v>12.8</v>
      </c>
      <c r="D9" s="25">
        <v>20815</v>
      </c>
      <c r="E9" s="26">
        <f>'Tav.14.2'!C8/'Tav.14.5'!D9</f>
        <v>11.846841220273841</v>
      </c>
      <c r="G9" s="24"/>
      <c r="I9" s="24"/>
    </row>
    <row r="10" spans="1:9" ht="19.5" customHeight="1">
      <c r="A10" s="41" t="s">
        <v>39</v>
      </c>
      <c r="B10" s="41"/>
      <c r="C10" s="41"/>
      <c r="D10" s="41"/>
      <c r="E10" s="41"/>
      <c r="G10" s="24"/>
      <c r="I10" s="24"/>
    </row>
    <row r="11" spans="1:6" ht="12.75" customHeight="1">
      <c r="A11" s="4" t="s">
        <v>3</v>
      </c>
      <c r="B11" s="25">
        <v>971</v>
      </c>
      <c r="C11" s="26">
        <f>'Tav.14.1'!C10/'Tav.14.5'!B11</f>
        <v>11.8475798146241</v>
      </c>
      <c r="D11" s="25">
        <v>1821</v>
      </c>
      <c r="E11" s="26">
        <f>'Tav.14.2'!C10/'Tav.14.5'!D11</f>
        <v>12.361339923119166</v>
      </c>
      <c r="F11" s="9"/>
    </row>
    <row r="12" spans="1:5" ht="12.75" customHeight="1">
      <c r="A12" s="4" t="s">
        <v>4</v>
      </c>
      <c r="B12" s="25">
        <v>663</v>
      </c>
      <c r="C12" s="26">
        <f>'Tav.14.1'!C11/'Tav.14.5'!B12</f>
        <v>11.196078431372548</v>
      </c>
      <c r="D12" s="25">
        <v>1220</v>
      </c>
      <c r="E12" s="26">
        <f>'Tav.14.2'!C11/'Tav.14.5'!D12</f>
        <v>11.79016393442623</v>
      </c>
    </row>
    <row r="13" spans="1:5" ht="12.75" customHeight="1">
      <c r="A13" s="4" t="s">
        <v>2</v>
      </c>
      <c r="B13" s="25">
        <v>1786</v>
      </c>
      <c r="C13" s="26">
        <f>'Tav.14.1'!C12/'Tav.14.5'!B13</f>
        <v>15.183650615901456</v>
      </c>
      <c r="D13" s="25">
        <v>4624</v>
      </c>
      <c r="E13" s="26">
        <f>'Tav.14.2'!C12/'Tav.14.5'!D13</f>
        <v>11.90484429065744</v>
      </c>
    </row>
    <row r="14" spans="1:5" ht="12.75" customHeight="1">
      <c r="A14" s="4" t="s">
        <v>5</v>
      </c>
      <c r="B14" s="25">
        <v>441</v>
      </c>
      <c r="C14" s="26">
        <f>'Tav.14.1'!C13/'Tav.14.5'!B14</f>
        <v>10.09297052154195</v>
      </c>
      <c r="D14" s="25">
        <v>848</v>
      </c>
      <c r="E14" s="26">
        <f>'Tav.14.2'!C13/'Tav.14.5'!D14</f>
        <v>9.785377358490566</v>
      </c>
    </row>
    <row r="15" spans="1:5" ht="12.75" customHeight="1">
      <c r="A15" s="4" t="s">
        <v>1</v>
      </c>
      <c r="B15" s="25">
        <v>1178</v>
      </c>
      <c r="C15" s="26">
        <f>'Tav.14.1'!C14/'Tav.14.5'!B15</f>
        <v>11.432937181663837</v>
      </c>
      <c r="D15" s="25">
        <v>2795</v>
      </c>
      <c r="E15" s="26">
        <f>'Tav.14.2'!C14/'Tav.14.5'!D15</f>
        <v>9.681216457960645</v>
      </c>
    </row>
    <row r="16" spans="1:5" ht="12.75" customHeight="1">
      <c r="A16" s="4" t="s">
        <v>0</v>
      </c>
      <c r="B16" s="25">
        <v>1626</v>
      </c>
      <c r="C16" s="26">
        <f>'Tav.14.1'!C15/'Tav.14.5'!B16</f>
        <v>15.710947109471094</v>
      </c>
      <c r="D16" s="25">
        <v>4953</v>
      </c>
      <c r="E16" s="26">
        <f>'Tav.14.2'!C15/'Tav.14.5'!D16</f>
        <v>12.717948717948717</v>
      </c>
    </row>
    <row r="17" spans="1:5" ht="12.75" customHeight="1">
      <c r="A17" s="4" t="s">
        <v>6</v>
      </c>
      <c r="B17" s="25">
        <v>818</v>
      </c>
      <c r="C17" s="26">
        <f>'Tav.14.1'!C16/'Tav.14.5'!B17</f>
        <v>9.8679706601467</v>
      </c>
      <c r="D17" s="25">
        <v>1180</v>
      </c>
      <c r="E17" s="26">
        <f>'Tav.14.2'!C16/'Tav.14.5'!D17</f>
        <v>13.239830508474576</v>
      </c>
    </row>
    <row r="18" spans="1:5" ht="12.75" customHeight="1">
      <c r="A18" s="4" t="s">
        <v>7</v>
      </c>
      <c r="B18" s="25">
        <v>929</v>
      </c>
      <c r="C18" s="26">
        <f>'Tav.14.1'!C17/'Tav.14.5'!B18</f>
        <v>10.758880516684608</v>
      </c>
      <c r="D18" s="25">
        <v>1511</v>
      </c>
      <c r="E18" s="26">
        <f>'Tav.14.2'!C17/'Tav.14.5'!D18</f>
        <v>12.942422236929186</v>
      </c>
    </row>
    <row r="19" spans="1:5" ht="12.75" customHeight="1">
      <c r="A19" s="4" t="s">
        <v>8</v>
      </c>
      <c r="B19" s="25">
        <v>783</v>
      </c>
      <c r="C19" s="26">
        <f>'Tav.14.1'!C18/'Tav.14.5'!B19</f>
        <v>12.800766283524904</v>
      </c>
      <c r="D19" s="25">
        <v>1863</v>
      </c>
      <c r="E19" s="26">
        <f>'Tav.14.2'!C18/'Tav.14.5'!D19</f>
        <v>11.33762748255502</v>
      </c>
    </row>
    <row r="20" spans="1:5" s="2" customFormat="1" ht="19.5" customHeight="1">
      <c r="A20" s="41" t="s">
        <v>41</v>
      </c>
      <c r="B20" s="41"/>
      <c r="C20" s="41"/>
      <c r="D20" s="41"/>
      <c r="E20" s="41"/>
    </row>
    <row r="21" spans="1:5" ht="12.75" customHeight="1">
      <c r="A21" s="4" t="s">
        <v>42</v>
      </c>
      <c r="B21" s="25">
        <v>41048</v>
      </c>
      <c r="C21" s="26">
        <f>'Tav.14.1'!C20/'Tav.14.5'!B21</f>
        <v>11.389349054765153</v>
      </c>
      <c r="D21" s="25">
        <v>85432</v>
      </c>
      <c r="E21" s="26">
        <f>'Tav.14.2'!C20/'Tav.14.5'!D21</f>
        <v>11.439132877610263</v>
      </c>
    </row>
    <row r="22" spans="1:5" ht="12.75" customHeight="1">
      <c r="A22" s="4" t="s">
        <v>43</v>
      </c>
      <c r="B22" s="25">
        <v>44702</v>
      </c>
      <c r="C22" s="26">
        <f>'Tav.14.1'!C21/'Tav.14.5'!B22</f>
        <v>12.49344548342356</v>
      </c>
      <c r="D22" s="25">
        <v>136752</v>
      </c>
      <c r="E22" s="26">
        <f>'Tav.14.2'!C21/'Tav.14.5'!D22</f>
        <v>11.793238855738856</v>
      </c>
    </row>
    <row r="23" spans="1:5" s="1" customFormat="1" ht="12.75" customHeight="1">
      <c r="A23" s="4" t="s">
        <v>44</v>
      </c>
      <c r="B23" s="25">
        <v>84908</v>
      </c>
      <c r="C23" s="26">
        <f>'Tav.14.1'!C22/'Tav.14.5'!B23</f>
        <v>12.083572808215951</v>
      </c>
      <c r="D23" s="25">
        <v>220251</v>
      </c>
      <c r="E23" s="26">
        <f>'Tav.14.2'!C22/'Tav.14.5'!D23</f>
        <v>11.759388152607707</v>
      </c>
    </row>
    <row r="24" spans="1:5" s="1" customFormat="1" ht="15" customHeight="1">
      <c r="A24" s="10" t="s">
        <v>46</v>
      </c>
      <c r="B24" s="15">
        <f>+B9*100/B23</f>
        <v>10.829368257408017</v>
      </c>
      <c r="C24" s="15"/>
      <c r="D24" s="15">
        <f>+D9*100/D23</f>
        <v>9.450581382150364</v>
      </c>
      <c r="E24" s="15"/>
    </row>
    <row r="25" spans="1:5" ht="32.25" customHeight="1">
      <c r="A25" s="13"/>
      <c r="B25" s="48" t="s">
        <v>61</v>
      </c>
      <c r="C25" s="48"/>
      <c r="D25" s="48" t="s">
        <v>62</v>
      </c>
      <c r="E25" s="48"/>
    </row>
    <row r="26" spans="1:5" ht="19.5" customHeight="1">
      <c r="A26" s="41" t="s">
        <v>38</v>
      </c>
      <c r="B26" s="41"/>
      <c r="C26" s="41"/>
      <c r="D26" s="41"/>
      <c r="E26" s="41"/>
    </row>
    <row r="27" spans="1:5" ht="12.75" customHeight="1">
      <c r="A27" s="37" t="s">
        <v>11</v>
      </c>
      <c r="B27" s="25">
        <v>18436</v>
      </c>
      <c r="C27" s="26">
        <f>'Tav.14.3'!C4/'Tav.14.5'!B27</f>
        <v>9.518279453243654</v>
      </c>
      <c r="D27" s="25">
        <v>23950</v>
      </c>
      <c r="E27" s="26">
        <f>'[1]Tav.14.4 segue'!F9/'Tav.14.5'!D27</f>
        <v>11.212776617954072</v>
      </c>
    </row>
    <row r="28" spans="1:5" ht="12.75" customHeight="1">
      <c r="A28" s="37" t="s">
        <v>12</v>
      </c>
      <c r="B28" s="25">
        <v>17469</v>
      </c>
      <c r="C28" s="26">
        <v>10.1</v>
      </c>
      <c r="D28" s="25">
        <v>23138</v>
      </c>
      <c r="E28" s="26">
        <v>11.2</v>
      </c>
    </row>
    <row r="29" spans="1:5" ht="12.75" customHeight="1">
      <c r="A29" s="37" t="s">
        <v>18</v>
      </c>
      <c r="B29" s="25">
        <v>16902</v>
      </c>
      <c r="C29" s="26">
        <v>10.325701100461483</v>
      </c>
      <c r="D29" s="25">
        <v>22452</v>
      </c>
      <c r="E29" s="26">
        <v>11.33355603064315</v>
      </c>
    </row>
    <row r="30" spans="1:9" ht="12.75" customHeight="1">
      <c r="A30" s="37" t="s">
        <v>19</v>
      </c>
      <c r="B30" s="25">
        <v>16648</v>
      </c>
      <c r="C30" s="26">
        <v>10.344545891398367</v>
      </c>
      <c r="D30" s="25">
        <v>21903</v>
      </c>
      <c r="E30" s="26">
        <v>11.43852440304981</v>
      </c>
      <c r="G30" s="24"/>
      <c r="I30" s="24"/>
    </row>
    <row r="31" spans="1:9" ht="12.75" customHeight="1">
      <c r="A31" s="37" t="s">
        <v>21</v>
      </c>
      <c r="B31" s="25">
        <v>16545</v>
      </c>
      <c r="C31" s="26">
        <f>'Tav.14.3'!C8/'Tav.14.5'!B31</f>
        <v>10.193834995466908</v>
      </c>
      <c r="D31" s="25">
        <v>21510</v>
      </c>
      <c r="E31" s="26">
        <v>11.514923291492329</v>
      </c>
      <c r="G31" s="24"/>
      <c r="I31" s="24"/>
    </row>
    <row r="32" spans="1:5" ht="19.5" customHeight="1">
      <c r="A32" s="41" t="s">
        <v>39</v>
      </c>
      <c r="B32" s="41"/>
      <c r="C32" s="41"/>
      <c r="D32" s="41"/>
      <c r="E32" s="41"/>
    </row>
    <row r="33" spans="1:5" ht="12.75" customHeight="1">
      <c r="A33" s="4" t="s">
        <v>3</v>
      </c>
      <c r="B33" s="25">
        <v>1419</v>
      </c>
      <c r="C33" s="26">
        <f>'Tav.14.3'!C10/'Tav.14.5'!B33</f>
        <v>10.937279774489078</v>
      </c>
      <c r="D33" s="25">
        <v>1963</v>
      </c>
      <c r="E33" s="26">
        <v>12.210901681100356</v>
      </c>
    </row>
    <row r="34" spans="1:5" ht="12.75" customHeight="1">
      <c r="A34" s="4" t="s">
        <v>4</v>
      </c>
      <c r="B34" s="25">
        <v>935</v>
      </c>
      <c r="C34" s="26">
        <f>'Tav.14.3'!C11/'Tav.14.5'!B34</f>
        <v>10.537967914438502</v>
      </c>
      <c r="D34" s="25">
        <v>1276</v>
      </c>
      <c r="E34" s="26">
        <v>11.767241379310345</v>
      </c>
    </row>
    <row r="35" spans="1:5" ht="12.75" customHeight="1">
      <c r="A35" s="4" t="s">
        <v>2</v>
      </c>
      <c r="B35" s="25">
        <v>3644</v>
      </c>
      <c r="C35" s="26">
        <f>'Tav.14.3'!C12/'Tav.14.5'!B35</f>
        <v>10.326289791437981</v>
      </c>
      <c r="D35" s="25">
        <v>4808</v>
      </c>
      <c r="E35" s="26">
        <v>11.172420965058237</v>
      </c>
    </row>
    <row r="36" spans="1:5" ht="12.75" customHeight="1">
      <c r="A36" s="4" t="s">
        <v>5</v>
      </c>
      <c r="B36" s="25">
        <v>671</v>
      </c>
      <c r="C36" s="26">
        <f>'Tav.14.3'!C13/'Tav.14.5'!B36</f>
        <v>8.842026825633383</v>
      </c>
      <c r="D36" s="25">
        <v>767</v>
      </c>
      <c r="E36" s="26">
        <v>11.43155149934811</v>
      </c>
    </row>
    <row r="37" spans="1:8" ht="12.75" customHeight="1">
      <c r="A37" s="4" t="s">
        <v>1</v>
      </c>
      <c r="B37" s="25">
        <v>2008</v>
      </c>
      <c r="C37" s="26">
        <f>'Tav.14.3'!C14/'Tav.14.5'!B37</f>
        <v>9.066235059760956</v>
      </c>
      <c r="D37" s="25">
        <v>2456</v>
      </c>
      <c r="E37" s="26">
        <v>11.606270358306189</v>
      </c>
      <c r="H37" s="8"/>
    </row>
    <row r="38" spans="1:5" ht="12.75" customHeight="1">
      <c r="A38" s="4" t="s">
        <v>0</v>
      </c>
      <c r="B38" s="25">
        <v>4182</v>
      </c>
      <c r="C38" s="26">
        <f>'Tav.14.3'!C15/'Tav.14.5'!B38</f>
        <v>10.475131516021042</v>
      </c>
      <c r="D38" s="25">
        <v>5031</v>
      </c>
      <c r="E38" s="26">
        <v>11.728880938183265</v>
      </c>
    </row>
    <row r="39" spans="1:5" ht="12.75" customHeight="1">
      <c r="A39" s="4" t="s">
        <v>6</v>
      </c>
      <c r="B39" s="25">
        <v>947</v>
      </c>
      <c r="C39" s="26">
        <f>'Tav.14.3'!C16/'Tav.14.5'!B39</f>
        <v>11.248152059134108</v>
      </c>
      <c r="D39" s="25">
        <v>1396</v>
      </c>
      <c r="E39" s="26">
        <v>11.345988538681949</v>
      </c>
    </row>
    <row r="40" spans="1:5" ht="12.75" customHeight="1">
      <c r="A40" s="4" t="s">
        <v>7</v>
      </c>
      <c r="B40" s="25">
        <v>1190</v>
      </c>
      <c r="C40" s="26">
        <f>'Tav.14.3'!C17/'Tav.14.5'!B40</f>
        <v>10.704201680672268</v>
      </c>
      <c r="D40" s="25">
        <v>1907</v>
      </c>
      <c r="E40" s="26">
        <v>10.611431567907708</v>
      </c>
    </row>
    <row r="41" spans="1:5" ht="12.75" customHeight="1">
      <c r="A41" s="4" t="s">
        <v>8</v>
      </c>
      <c r="B41" s="25">
        <v>1549</v>
      </c>
      <c r="C41" s="26">
        <f>'Tav.14.3'!C18/'Tav.14.5'!B41</f>
        <v>9.244673983214977</v>
      </c>
      <c r="D41" s="25">
        <v>1906</v>
      </c>
      <c r="E41" s="26">
        <v>11.871983210912907</v>
      </c>
    </row>
    <row r="42" spans="1:5" s="2" customFormat="1" ht="19.5" customHeight="1">
      <c r="A42" s="41" t="s">
        <v>41</v>
      </c>
      <c r="B42" s="41"/>
      <c r="C42" s="41"/>
      <c r="D42" s="41"/>
      <c r="E42" s="41"/>
    </row>
    <row r="43" spans="1:5" ht="12.75" customHeight="1">
      <c r="A43" s="4" t="s">
        <v>42</v>
      </c>
      <c r="B43" s="25">
        <v>64338</v>
      </c>
      <c r="C43" s="26">
        <f>'Tav.14.3'!C20/'Tav.14.5'!B43</f>
        <v>10.509512263359134</v>
      </c>
      <c r="D43" s="25">
        <v>90876</v>
      </c>
      <c r="E43" s="26">
        <v>11.721576653902021</v>
      </c>
    </row>
    <row r="44" spans="1:5" ht="12.75" customHeight="1">
      <c r="A44" s="4" t="s">
        <v>43</v>
      </c>
      <c r="B44" s="25">
        <f>B45-B43</f>
        <v>81255</v>
      </c>
      <c r="C44" s="26">
        <f>'Tav.14.3'!C21/'Tav.14.5'!B44</f>
        <v>12.415875946095625</v>
      </c>
      <c r="D44" s="25">
        <f>D45-D43</f>
        <v>116778</v>
      </c>
      <c r="E44" s="26">
        <v>12.775051807703505</v>
      </c>
    </row>
    <row r="45" spans="1:5" s="1" customFormat="1" ht="12.75" customHeight="1">
      <c r="A45" s="4" t="s">
        <v>44</v>
      </c>
      <c r="B45" s="25">
        <v>145593</v>
      </c>
      <c r="C45" s="26">
        <f>'Tav.14.3'!C22/'Tav.14.5'!B45</f>
        <v>11.573447899280872</v>
      </c>
      <c r="D45" s="25">
        <v>207654</v>
      </c>
      <c r="E45" s="26">
        <v>12.314017548421894</v>
      </c>
    </row>
    <row r="46" spans="1:5" s="1" customFormat="1" ht="15" customHeight="1">
      <c r="A46" s="10" t="s">
        <v>45</v>
      </c>
      <c r="B46" s="15">
        <f>+B31*100/B45</f>
        <v>11.363870515752819</v>
      </c>
      <c r="C46" s="15"/>
      <c r="D46" s="15">
        <f>+D31*100/D45</f>
        <v>10.358577248692537</v>
      </c>
      <c r="E46" s="15"/>
    </row>
    <row r="47" spans="1:5" ht="12.75">
      <c r="A47" s="11"/>
      <c r="B47" s="12"/>
      <c r="C47" s="12"/>
      <c r="D47" s="12"/>
      <c r="E47" s="12"/>
    </row>
    <row r="48" spans="1:6" ht="13.5" customHeight="1">
      <c r="A48" s="4" t="s">
        <v>47</v>
      </c>
      <c r="B48" s="4"/>
      <c r="C48" s="4"/>
      <c r="D48" s="4"/>
      <c r="E48" s="4"/>
      <c r="F48" s="4"/>
    </row>
    <row r="49" spans="1:6" ht="12.75" customHeight="1">
      <c r="A49" s="42" t="s">
        <v>49</v>
      </c>
      <c r="B49" s="43"/>
      <c r="C49" s="43"/>
      <c r="D49" s="43"/>
      <c r="E49" s="43"/>
      <c r="F49" s="43"/>
    </row>
    <row r="50" spans="1:5" ht="41.25" customHeight="1">
      <c r="A50" s="49" t="s">
        <v>56</v>
      </c>
      <c r="B50" s="49"/>
      <c r="C50" s="49"/>
      <c r="D50" s="49"/>
      <c r="E50" s="49"/>
    </row>
    <row r="51" spans="1:5" ht="12.75">
      <c r="A51" s="50"/>
      <c r="B51" s="50"/>
      <c r="C51" s="50"/>
      <c r="D51" s="50"/>
      <c r="E51" s="50"/>
    </row>
  </sheetData>
  <sheetProtection/>
  <mergeCells count="13">
    <mergeCell ref="B3:C3"/>
    <mergeCell ref="D3:E3"/>
    <mergeCell ref="A4:E4"/>
    <mergeCell ref="A32:E32"/>
    <mergeCell ref="A49:F49"/>
    <mergeCell ref="A42:E42"/>
    <mergeCell ref="A10:E10"/>
    <mergeCell ref="A20:E20"/>
    <mergeCell ref="B25:C25"/>
    <mergeCell ref="D25:E25"/>
    <mergeCell ref="A50:E50"/>
    <mergeCell ref="A51:E51"/>
    <mergeCell ref="A26:E26"/>
  </mergeCells>
  <printOptions horizontalCentered="1" verticalCentered="1"/>
  <pageMargins left="0.7874015748031497" right="0.7874015748031497" top="0.5905511811023623" bottom="0.5118110236220472" header="0.5118110236220472" footer="0.5118110236220472"/>
  <pageSetup horizontalDpi="600" verticalDpi="600" orientation="portrait" paperSize="9" scale="95" r:id="rId2"/>
  <ignoredErrors>
    <ignoredError sqref="C44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8"/>
  <sheetViews>
    <sheetView zoomScaleSheetLayoutView="100" zoomScalePageLayoutView="0" workbookViewId="0" topLeftCell="A4">
      <selection activeCell="K14" sqref="K14"/>
    </sheetView>
  </sheetViews>
  <sheetFormatPr defaultColWidth="9.140625" defaultRowHeight="12.75"/>
  <cols>
    <col min="1" max="1" width="16.28125" style="3" customWidth="1"/>
    <col min="2" max="4" width="10.28125" style="3" customWidth="1"/>
    <col min="5" max="5" width="14.57421875" style="3" customWidth="1"/>
    <col min="6" max="6" width="10.28125" style="3" customWidth="1"/>
    <col min="7" max="7" width="13.7109375" style="3" customWidth="1"/>
    <col min="8" max="8" width="9.140625" style="3" customWidth="1"/>
    <col min="9" max="9" width="11.8515625" style="3" customWidth="1"/>
    <col min="10" max="16384" width="9.140625" style="3" customWidth="1"/>
  </cols>
  <sheetData>
    <row r="1" spans="1:7" ht="24.75" customHeight="1">
      <c r="A1" s="5" t="s">
        <v>26</v>
      </c>
      <c r="B1" s="6"/>
      <c r="C1" s="6"/>
      <c r="D1" s="6"/>
      <c r="E1" s="6"/>
      <c r="F1" s="6"/>
      <c r="G1" s="6"/>
    </row>
    <row r="2" spans="1:7" ht="32.25" customHeight="1">
      <c r="A2" s="21"/>
      <c r="B2" s="19" t="s">
        <v>50</v>
      </c>
      <c r="C2" s="19" t="s">
        <v>51</v>
      </c>
      <c r="D2" s="19" t="s">
        <v>50</v>
      </c>
      <c r="E2" s="19" t="s">
        <v>51</v>
      </c>
      <c r="F2" s="19" t="s">
        <v>50</v>
      </c>
      <c r="G2" s="19" t="s">
        <v>51</v>
      </c>
    </row>
    <row r="3" spans="1:7" ht="41.25" customHeight="1">
      <c r="A3" s="14"/>
      <c r="B3" s="40"/>
      <c r="C3" s="40" t="s">
        <v>53</v>
      </c>
      <c r="D3" s="40"/>
      <c r="E3" s="40" t="s">
        <v>54</v>
      </c>
      <c r="F3" s="40"/>
      <c r="G3" s="40" t="s">
        <v>55</v>
      </c>
    </row>
    <row r="4" spans="1:7" ht="21.75" customHeight="1">
      <c r="A4" s="41" t="s">
        <v>38</v>
      </c>
      <c r="B4" s="41"/>
      <c r="C4" s="41"/>
      <c r="D4" s="41"/>
      <c r="E4" s="41"/>
      <c r="F4" s="41"/>
      <c r="G4" s="41"/>
    </row>
    <row r="5" spans="1:9" ht="12.75" customHeight="1">
      <c r="A5" s="37" t="s">
        <v>11</v>
      </c>
      <c r="B5" s="25">
        <v>122070</v>
      </c>
      <c r="C5" s="25">
        <v>5253</v>
      </c>
      <c r="D5" s="25">
        <v>137067</v>
      </c>
      <c r="E5" s="25">
        <v>6438</v>
      </c>
      <c r="F5" s="25">
        <v>9409</v>
      </c>
      <c r="G5" s="25">
        <v>487</v>
      </c>
      <c r="H5" s="24"/>
      <c r="I5" s="9"/>
    </row>
    <row r="6" spans="1:12" ht="12.75" customHeight="1">
      <c r="A6" s="37" t="s">
        <v>12</v>
      </c>
      <c r="B6" s="25">
        <v>119058</v>
      </c>
      <c r="C6" s="25">
        <v>5184</v>
      </c>
      <c r="D6" s="25">
        <v>131967</v>
      </c>
      <c r="E6" s="25">
        <v>6124</v>
      </c>
      <c r="F6" s="25">
        <v>8967</v>
      </c>
      <c r="G6" s="25">
        <v>475</v>
      </c>
      <c r="H6" s="24"/>
      <c r="I6" s="9"/>
      <c r="L6" s="24"/>
    </row>
    <row r="7" spans="1:12" ht="12.75" customHeight="1">
      <c r="A7" s="37" t="s">
        <v>16</v>
      </c>
      <c r="B7" s="25">
        <v>116738</v>
      </c>
      <c r="C7" s="25">
        <v>5031</v>
      </c>
      <c r="D7" s="25">
        <v>128816</v>
      </c>
      <c r="E7" s="25">
        <v>5951</v>
      </c>
      <c r="F7" s="25">
        <v>8907</v>
      </c>
      <c r="G7" s="25">
        <v>467</v>
      </c>
      <c r="H7" s="24"/>
      <c r="I7" s="9"/>
      <c r="L7" s="24"/>
    </row>
    <row r="8" spans="1:12" ht="12.75" customHeight="1">
      <c r="A8" s="37" t="s">
        <v>17</v>
      </c>
      <c r="B8" s="25">
        <v>114185</v>
      </c>
      <c r="C8" s="25">
        <v>4915</v>
      </c>
      <c r="D8" s="25">
        <v>127635</v>
      </c>
      <c r="E8" s="25">
        <v>5879</v>
      </c>
      <c r="F8" s="25">
        <v>8718</v>
      </c>
      <c r="G8" s="25">
        <v>461</v>
      </c>
      <c r="H8" s="24"/>
      <c r="I8" s="9"/>
      <c r="J8" s="24"/>
      <c r="L8" s="24"/>
    </row>
    <row r="9" spans="1:17" ht="12.75" customHeight="1">
      <c r="A9" s="37" t="s">
        <v>21</v>
      </c>
      <c r="B9" s="25">
        <v>111133</v>
      </c>
      <c r="C9" s="25">
        <v>4843</v>
      </c>
      <c r="D9" s="25">
        <v>127913</v>
      </c>
      <c r="E9" s="25">
        <v>5894</v>
      </c>
      <c r="F9" s="25">
        <v>8640</v>
      </c>
      <c r="G9" s="25">
        <v>447</v>
      </c>
      <c r="H9" s="24"/>
      <c r="I9" s="9"/>
      <c r="J9" s="24"/>
      <c r="K9" s="24"/>
      <c r="L9" s="24"/>
      <c r="M9" s="24"/>
      <c r="N9" s="24"/>
      <c r="O9" s="24"/>
      <c r="P9" s="24"/>
      <c r="Q9" s="24"/>
    </row>
    <row r="10" spans="1:12" ht="21.75" customHeight="1">
      <c r="A10" s="41" t="s">
        <v>39</v>
      </c>
      <c r="B10" s="41"/>
      <c r="C10" s="41"/>
      <c r="D10" s="41"/>
      <c r="E10" s="41"/>
      <c r="F10" s="41"/>
      <c r="G10" s="41"/>
      <c r="I10" s="9"/>
      <c r="L10" s="24"/>
    </row>
    <row r="11" spans="1:12" ht="12.75" customHeight="1">
      <c r="A11" s="4" t="s">
        <v>3</v>
      </c>
      <c r="B11" s="25">
        <v>11669</v>
      </c>
      <c r="C11" s="8">
        <v>494</v>
      </c>
      <c r="D11" s="25">
        <v>11860</v>
      </c>
      <c r="E11" s="25">
        <v>534</v>
      </c>
      <c r="F11" s="25">
        <v>441</v>
      </c>
      <c r="G11" s="25">
        <v>20</v>
      </c>
      <c r="I11" s="9"/>
      <c r="L11" s="24"/>
    </row>
    <row r="12" spans="1:16" ht="12.75" customHeight="1">
      <c r="A12" s="4" t="s">
        <v>4</v>
      </c>
      <c r="B12" s="25">
        <v>6074</v>
      </c>
      <c r="C12" s="8">
        <v>259</v>
      </c>
      <c r="D12" s="25">
        <v>8561</v>
      </c>
      <c r="E12" s="25">
        <v>384</v>
      </c>
      <c r="F12" s="25">
        <v>380</v>
      </c>
      <c r="G12" s="25">
        <v>18</v>
      </c>
      <c r="I12" s="9"/>
      <c r="L12" s="24"/>
      <c r="N12" s="24"/>
      <c r="P12" s="24"/>
    </row>
    <row r="13" spans="1:9" ht="12.75" customHeight="1">
      <c r="A13" s="4" t="s">
        <v>2</v>
      </c>
      <c r="B13" s="25">
        <v>24969</v>
      </c>
      <c r="C13" s="8">
        <v>1085</v>
      </c>
      <c r="D13" s="25">
        <v>26495</v>
      </c>
      <c r="E13" s="25">
        <v>1241</v>
      </c>
      <c r="F13" s="25">
        <v>2253</v>
      </c>
      <c r="G13" s="25">
        <v>117</v>
      </c>
      <c r="I13" s="9"/>
    </row>
    <row r="14" spans="1:9" ht="12.75" customHeight="1">
      <c r="A14" s="4" t="s">
        <v>5</v>
      </c>
      <c r="B14" s="25">
        <v>4617</v>
      </c>
      <c r="C14" s="8">
        <v>214</v>
      </c>
      <c r="D14" s="25">
        <v>4151</v>
      </c>
      <c r="E14" s="25">
        <v>211</v>
      </c>
      <c r="F14" s="25">
        <v>0</v>
      </c>
      <c r="G14" s="25">
        <v>0</v>
      </c>
      <c r="I14" s="9"/>
    </row>
    <row r="15" spans="1:9" ht="12.75" customHeight="1">
      <c r="A15" s="4" t="s">
        <v>1</v>
      </c>
      <c r="B15" s="25">
        <v>12492</v>
      </c>
      <c r="C15" s="8">
        <v>544</v>
      </c>
      <c r="D15" s="25">
        <v>14784</v>
      </c>
      <c r="E15" s="25">
        <v>672</v>
      </c>
      <c r="F15" s="25">
        <v>1229</v>
      </c>
      <c r="G15" s="25">
        <v>71</v>
      </c>
      <c r="I15" s="9"/>
    </row>
    <row r="16" spans="1:9" ht="12.75" customHeight="1">
      <c r="A16" s="4" t="s">
        <v>0</v>
      </c>
      <c r="B16" s="25">
        <v>26211</v>
      </c>
      <c r="C16" s="8">
        <v>1129</v>
      </c>
      <c r="D16" s="25">
        <v>30339</v>
      </c>
      <c r="E16" s="25">
        <v>1376</v>
      </c>
      <c r="F16" s="25">
        <v>2458</v>
      </c>
      <c r="G16" s="25">
        <v>128</v>
      </c>
      <c r="I16" s="9"/>
    </row>
    <row r="17" spans="1:9" ht="12.75" customHeight="1">
      <c r="A17" s="4" t="s">
        <v>6</v>
      </c>
      <c r="B17" s="25">
        <v>6823</v>
      </c>
      <c r="C17" s="8">
        <v>308</v>
      </c>
      <c r="D17" s="25">
        <v>8387</v>
      </c>
      <c r="E17" s="25">
        <v>381</v>
      </c>
      <c r="F17" s="25">
        <v>629</v>
      </c>
      <c r="G17" s="25">
        <v>30</v>
      </c>
      <c r="I17" s="9"/>
    </row>
    <row r="18" spans="1:9" s="2" customFormat="1" ht="12.75" customHeight="1">
      <c r="A18" s="4" t="s">
        <v>7</v>
      </c>
      <c r="B18" s="25">
        <v>8167</v>
      </c>
      <c r="C18" s="8">
        <v>380</v>
      </c>
      <c r="D18" s="25">
        <v>11138</v>
      </c>
      <c r="E18" s="25">
        <v>550</v>
      </c>
      <c r="F18" s="25">
        <v>931</v>
      </c>
      <c r="G18" s="25">
        <v>49</v>
      </c>
      <c r="I18" s="9"/>
    </row>
    <row r="19" spans="1:9" ht="12.75" customHeight="1">
      <c r="A19" s="4" t="s">
        <v>8</v>
      </c>
      <c r="B19" s="25">
        <v>10111</v>
      </c>
      <c r="C19" s="8">
        <v>430</v>
      </c>
      <c r="D19" s="25">
        <v>12198</v>
      </c>
      <c r="E19" s="25">
        <v>545</v>
      </c>
      <c r="F19" s="25">
        <v>319</v>
      </c>
      <c r="G19" s="25">
        <v>14</v>
      </c>
      <c r="I19" s="9"/>
    </row>
    <row r="20" spans="1:9" ht="21.75" customHeight="1">
      <c r="A20" s="41" t="s">
        <v>40</v>
      </c>
      <c r="B20" s="41"/>
      <c r="C20" s="41"/>
      <c r="D20" s="41"/>
      <c r="E20" s="41"/>
      <c r="F20" s="41"/>
      <c r="G20" s="41"/>
      <c r="I20" s="9"/>
    </row>
    <row r="21" spans="1:9" s="1" customFormat="1" ht="12.75" customHeight="1">
      <c r="A21" s="4" t="s">
        <v>42</v>
      </c>
      <c r="B21" s="29">
        <v>466525</v>
      </c>
      <c r="C21" s="29">
        <v>20211</v>
      </c>
      <c r="D21" s="29">
        <v>563576</v>
      </c>
      <c r="E21" s="29">
        <v>26365</v>
      </c>
      <c r="F21" s="29">
        <v>35109</v>
      </c>
      <c r="G21" s="29">
        <v>1751</v>
      </c>
      <c r="I21" s="9"/>
    </row>
    <row r="22" spans="1:9" s="1" customFormat="1" ht="12.75" customHeight="1">
      <c r="A22" s="4" t="s">
        <v>43</v>
      </c>
      <c r="B22" s="29">
        <f aca="true" t="shared" si="0" ref="B22:G22">B23-B21</f>
        <v>587418</v>
      </c>
      <c r="C22" s="29">
        <f t="shared" si="0"/>
        <v>24703</v>
      </c>
      <c r="D22" s="29">
        <f t="shared" si="0"/>
        <v>841375</v>
      </c>
      <c r="E22" s="29">
        <f t="shared" si="0"/>
        <v>37561</v>
      </c>
      <c r="F22" s="29">
        <f t="shared" si="0"/>
        <v>63052</v>
      </c>
      <c r="G22" s="29">
        <f t="shared" si="0"/>
        <v>2822</v>
      </c>
      <c r="I22" s="9"/>
    </row>
    <row r="23" spans="1:9" ht="12.75">
      <c r="A23" s="4" t="s">
        <v>44</v>
      </c>
      <c r="B23" s="29">
        <v>1053943</v>
      </c>
      <c r="C23" s="29">
        <v>44914</v>
      </c>
      <c r="D23" s="29">
        <v>1404951</v>
      </c>
      <c r="E23" s="29">
        <v>63926</v>
      </c>
      <c r="F23" s="29">
        <v>98161</v>
      </c>
      <c r="G23" s="29">
        <v>4573</v>
      </c>
      <c r="I23" s="9"/>
    </row>
    <row r="24" spans="1:9" ht="12.75">
      <c r="A24" s="10"/>
      <c r="B24" s="29"/>
      <c r="C24" s="29"/>
      <c r="D24" s="29"/>
      <c r="E24" s="29"/>
      <c r="F24" s="29"/>
      <c r="G24" s="29"/>
      <c r="I24" s="9"/>
    </row>
    <row r="25" spans="1:7" ht="13.5" customHeight="1">
      <c r="A25" s="10" t="s">
        <v>45</v>
      </c>
      <c r="B25" s="27">
        <f aca="true" t="shared" si="1" ref="B25:G25">+B9*100/B23</f>
        <v>10.544498136996024</v>
      </c>
      <c r="C25" s="27">
        <f t="shared" si="1"/>
        <v>10.782829407311752</v>
      </c>
      <c r="D25" s="27">
        <f t="shared" si="1"/>
        <v>9.104445635470562</v>
      </c>
      <c r="E25" s="27">
        <f t="shared" si="1"/>
        <v>9.220035666239088</v>
      </c>
      <c r="F25" s="27">
        <f t="shared" si="1"/>
        <v>8.80186632165524</v>
      </c>
      <c r="G25" s="27">
        <f t="shared" si="1"/>
        <v>9.774764924557184</v>
      </c>
    </row>
    <row r="26" spans="1:7" ht="12.75" customHeight="1">
      <c r="A26" s="11"/>
      <c r="B26" s="12"/>
      <c r="C26" s="12"/>
      <c r="D26" s="12"/>
      <c r="E26" s="12"/>
      <c r="F26" s="12"/>
      <c r="G26" s="12"/>
    </row>
    <row r="27" spans="1:6" ht="12.75">
      <c r="A27" s="4" t="s">
        <v>47</v>
      </c>
      <c r="B27" s="4"/>
      <c r="C27" s="4"/>
      <c r="D27" s="4"/>
      <c r="E27" s="4"/>
      <c r="F27" s="4"/>
    </row>
    <row r="28" spans="1:6" ht="12.75" customHeight="1">
      <c r="A28" s="42" t="s">
        <v>49</v>
      </c>
      <c r="B28" s="43"/>
      <c r="C28" s="43"/>
      <c r="D28" s="43"/>
      <c r="E28" s="43"/>
      <c r="F28" s="43"/>
    </row>
  </sheetData>
  <sheetProtection/>
  <mergeCells count="4">
    <mergeCell ref="A10:G10"/>
    <mergeCell ref="A20:G20"/>
    <mergeCell ref="A28:F28"/>
    <mergeCell ref="A4:G4"/>
  </mergeCells>
  <printOptions horizontalCentered="1" verticalCentered="1"/>
  <pageMargins left="0.7874015748031497" right="0.7874015748031497" top="0.6299212598425197" bottom="0.62992125984251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zoomScalePageLayoutView="0" workbookViewId="0" topLeftCell="A1">
      <selection activeCell="I7" sqref="I7"/>
    </sheetView>
  </sheetViews>
  <sheetFormatPr defaultColWidth="9.140625" defaultRowHeight="12.75"/>
  <cols>
    <col min="1" max="1" width="16.28125" style="3" customWidth="1"/>
    <col min="2" max="2" width="10.7109375" style="3" customWidth="1"/>
    <col min="3" max="3" width="11.57421875" style="3" customWidth="1"/>
    <col min="4" max="4" width="10.28125" style="3" customWidth="1"/>
    <col min="5" max="5" width="10.8515625" style="3" customWidth="1"/>
    <col min="6" max="6" width="10.28125" style="3" customWidth="1"/>
    <col min="7" max="16384" width="9.140625" style="3" customWidth="1"/>
  </cols>
  <sheetData>
    <row r="1" spans="1:6" ht="24.75" customHeight="1">
      <c r="A1" s="5" t="s">
        <v>25</v>
      </c>
      <c r="B1" s="6"/>
      <c r="C1" s="6"/>
      <c r="D1" s="6"/>
      <c r="E1" s="6"/>
      <c r="F1" s="6"/>
    </row>
    <row r="2" spans="1:6" ht="42" customHeight="1">
      <c r="A2" s="21"/>
      <c r="B2" s="19" t="s">
        <v>33</v>
      </c>
      <c r="C2" s="19" t="s">
        <v>50</v>
      </c>
      <c r="D2" s="19" t="s">
        <v>51</v>
      </c>
      <c r="E2" s="19" t="s">
        <v>36</v>
      </c>
      <c r="F2" s="19" t="s">
        <v>52</v>
      </c>
    </row>
    <row r="3" spans="1:6" ht="21.75" customHeight="1">
      <c r="A3" s="44" t="s">
        <v>38</v>
      </c>
      <c r="B3" s="44"/>
      <c r="C3" s="44"/>
      <c r="D3" s="44"/>
      <c r="E3" s="44"/>
      <c r="F3" s="44"/>
    </row>
    <row r="4" spans="1:6" ht="12.75" customHeight="1">
      <c r="A4" s="37" t="s">
        <v>11</v>
      </c>
      <c r="B4" s="25">
        <v>681</v>
      </c>
      <c r="C4" s="8">
        <v>175479</v>
      </c>
      <c r="D4" s="25">
        <v>8399</v>
      </c>
      <c r="E4" s="25">
        <v>19485</v>
      </c>
      <c r="F4" s="26">
        <f aca="true" t="shared" si="0" ref="F4:F18">+C4/D4</f>
        <v>20.892844386236458</v>
      </c>
    </row>
    <row r="5" spans="1:6" ht="12.75" customHeight="1">
      <c r="A5" s="37" t="s">
        <v>12</v>
      </c>
      <c r="B5" s="25">
        <v>682</v>
      </c>
      <c r="C5" s="8">
        <v>175814</v>
      </c>
      <c r="D5" s="25">
        <v>8233</v>
      </c>
      <c r="E5" s="25">
        <v>18552</v>
      </c>
      <c r="F5" s="26">
        <f t="shared" si="0"/>
        <v>21.354791691971336</v>
      </c>
    </row>
    <row r="6" spans="1:6" ht="12.75" customHeight="1">
      <c r="A6" s="37" t="s">
        <v>16</v>
      </c>
      <c r="B6" s="25">
        <v>676</v>
      </c>
      <c r="C6" s="8">
        <v>174525</v>
      </c>
      <c r="D6" s="25">
        <v>8067</v>
      </c>
      <c r="E6" s="25">
        <v>17971</v>
      </c>
      <c r="F6" s="26">
        <f t="shared" si="0"/>
        <v>21.634436593529195</v>
      </c>
    </row>
    <row r="7" spans="1:9" ht="12.75" customHeight="1">
      <c r="A7" s="37" t="s">
        <v>17</v>
      </c>
      <c r="B7" s="25">
        <v>674</v>
      </c>
      <c r="C7" s="8">
        <v>172216</v>
      </c>
      <c r="D7" s="25">
        <v>7973</v>
      </c>
      <c r="E7" s="25">
        <v>17753</v>
      </c>
      <c r="F7" s="26">
        <f t="shared" si="0"/>
        <v>21.59989966135708</v>
      </c>
      <c r="H7" s="24"/>
      <c r="I7" s="9"/>
    </row>
    <row r="8" spans="1:9" ht="12.75" customHeight="1">
      <c r="A8" s="37" t="s">
        <v>21</v>
      </c>
      <c r="B8" s="25">
        <v>666</v>
      </c>
      <c r="C8" s="8">
        <v>168657</v>
      </c>
      <c r="D8" s="25">
        <v>7882</v>
      </c>
      <c r="E8" s="25">
        <v>17433</v>
      </c>
      <c r="F8" s="26">
        <f t="shared" si="0"/>
        <v>21.397741689926416</v>
      </c>
      <c r="H8" s="24"/>
      <c r="I8" s="9"/>
    </row>
    <row r="9" spans="1:6" ht="21.75" customHeight="1">
      <c r="A9" s="41" t="s">
        <v>39</v>
      </c>
      <c r="B9" s="41"/>
      <c r="C9" s="41"/>
      <c r="D9" s="41"/>
      <c r="E9" s="41"/>
      <c r="F9" s="41"/>
    </row>
    <row r="10" spans="1:6" ht="12.75" customHeight="1">
      <c r="A10" s="4" t="s">
        <v>3</v>
      </c>
      <c r="B10" s="25">
        <v>65</v>
      </c>
      <c r="C10" s="8">
        <v>15520</v>
      </c>
      <c r="D10" s="25">
        <v>703</v>
      </c>
      <c r="E10" s="25">
        <v>1535</v>
      </c>
      <c r="F10" s="26">
        <f t="shared" si="0"/>
        <v>22.076813655761026</v>
      </c>
    </row>
    <row r="11" spans="1:6" ht="12.75" customHeight="1">
      <c r="A11" s="4" t="s">
        <v>4</v>
      </c>
      <c r="B11" s="25">
        <v>34</v>
      </c>
      <c r="C11" s="8">
        <v>9853</v>
      </c>
      <c r="D11" s="25">
        <v>445</v>
      </c>
      <c r="E11" s="25">
        <v>995</v>
      </c>
      <c r="F11" s="26">
        <f t="shared" si="0"/>
        <v>22.141573033707864</v>
      </c>
    </row>
    <row r="12" spans="1:7" ht="12.75" customHeight="1">
      <c r="A12" s="4" t="s">
        <v>2</v>
      </c>
      <c r="B12" s="25">
        <v>125</v>
      </c>
      <c r="C12" s="8">
        <v>37629</v>
      </c>
      <c r="D12" s="25">
        <v>1738</v>
      </c>
      <c r="E12" s="25">
        <v>3940</v>
      </c>
      <c r="F12" s="26">
        <f t="shared" si="0"/>
        <v>21.650747986191025</v>
      </c>
      <c r="G12" s="9"/>
    </row>
    <row r="13" spans="1:6" ht="12.75" customHeight="1">
      <c r="A13" s="4" t="s">
        <v>5</v>
      </c>
      <c r="B13" s="25">
        <v>24</v>
      </c>
      <c r="C13" s="8">
        <v>5933</v>
      </c>
      <c r="D13" s="25">
        <v>288</v>
      </c>
      <c r="E13" s="25">
        <v>706</v>
      </c>
      <c r="F13" s="26">
        <f t="shared" si="0"/>
        <v>20.600694444444443</v>
      </c>
    </row>
    <row r="14" spans="1:6" ht="12.75" customHeight="1">
      <c r="A14" s="4" t="s">
        <v>1</v>
      </c>
      <c r="B14" s="25">
        <v>133</v>
      </c>
      <c r="C14" s="8">
        <v>18205</v>
      </c>
      <c r="D14" s="25">
        <v>921</v>
      </c>
      <c r="E14" s="25">
        <v>2018</v>
      </c>
      <c r="F14" s="26">
        <f t="shared" si="0"/>
        <v>19.76655808903366</v>
      </c>
    </row>
    <row r="15" spans="1:6" ht="12.75" customHeight="1">
      <c r="A15" s="4" t="s">
        <v>0</v>
      </c>
      <c r="B15" s="25">
        <v>150</v>
      </c>
      <c r="C15" s="8">
        <v>43807</v>
      </c>
      <c r="D15" s="25">
        <v>2082</v>
      </c>
      <c r="E15" s="25">
        <v>4374</v>
      </c>
      <c r="F15" s="26">
        <f t="shared" si="0"/>
        <v>21.040826128722383</v>
      </c>
    </row>
    <row r="16" spans="1:6" ht="12.75" customHeight="1">
      <c r="A16" s="4" t="s">
        <v>6</v>
      </c>
      <c r="B16" s="25">
        <v>33</v>
      </c>
      <c r="C16" s="8">
        <v>10652</v>
      </c>
      <c r="D16" s="25">
        <v>468</v>
      </c>
      <c r="E16" s="25">
        <v>1013</v>
      </c>
      <c r="F16" s="26">
        <f t="shared" si="0"/>
        <v>22.76068376068376</v>
      </c>
    </row>
    <row r="17" spans="1:6" ht="12.75" customHeight="1">
      <c r="A17" s="4" t="s">
        <v>7</v>
      </c>
      <c r="B17" s="25">
        <v>56</v>
      </c>
      <c r="C17" s="8">
        <v>12738</v>
      </c>
      <c r="D17" s="25">
        <v>584</v>
      </c>
      <c r="E17" s="25">
        <v>1298</v>
      </c>
      <c r="F17" s="26">
        <f t="shared" si="0"/>
        <v>21.811643835616437</v>
      </c>
    </row>
    <row r="18" spans="1:6" ht="12.75" customHeight="1">
      <c r="A18" s="4" t="s">
        <v>8</v>
      </c>
      <c r="B18" s="25">
        <v>46</v>
      </c>
      <c r="C18" s="8">
        <v>14320</v>
      </c>
      <c r="D18" s="25">
        <v>653</v>
      </c>
      <c r="E18" s="25">
        <v>1554</v>
      </c>
      <c r="F18" s="26">
        <f t="shared" si="0"/>
        <v>21.92955589586524</v>
      </c>
    </row>
    <row r="19" spans="1:6" ht="21.75" customHeight="1">
      <c r="A19" s="41" t="s">
        <v>40</v>
      </c>
      <c r="B19" s="41"/>
      <c r="C19" s="41"/>
      <c r="D19" s="41"/>
      <c r="E19" s="41"/>
      <c r="F19" s="41"/>
    </row>
    <row r="20" spans="1:6" ht="18" customHeight="1">
      <c r="A20" s="4" t="s">
        <v>42</v>
      </c>
      <c r="B20" s="25">
        <v>3070</v>
      </c>
      <c r="C20" s="29">
        <v>676161</v>
      </c>
      <c r="D20" s="29">
        <v>31774</v>
      </c>
      <c r="E20" s="29">
        <v>67885</v>
      </c>
      <c r="F20" s="26">
        <f>+C20/D20</f>
        <v>21.280323534965696</v>
      </c>
    </row>
    <row r="21" spans="1:6" ht="12.75" customHeight="1">
      <c r="A21" s="4" t="s">
        <v>43</v>
      </c>
      <c r="B21" s="25">
        <f>B22-B20</f>
        <v>4200</v>
      </c>
      <c r="C21" s="25">
        <f>C22-C20</f>
        <v>1008852</v>
      </c>
      <c r="D21" s="25">
        <f>D22-D20</f>
        <v>45320</v>
      </c>
      <c r="E21" s="25">
        <f>E22-E20</f>
        <v>91118</v>
      </c>
      <c r="F21" s="26">
        <f>+C21/D21</f>
        <v>22.26063548102383</v>
      </c>
    </row>
    <row r="22" spans="1:6" s="1" customFormat="1" ht="12.75" customHeight="1">
      <c r="A22" s="4" t="s">
        <v>44</v>
      </c>
      <c r="B22" s="25">
        <v>7270</v>
      </c>
      <c r="C22" s="29">
        <v>1685013</v>
      </c>
      <c r="D22" s="29">
        <v>77094</v>
      </c>
      <c r="E22" s="29">
        <v>159003</v>
      </c>
      <c r="F22" s="26">
        <f>+C22/D22</f>
        <v>21.856603626741382</v>
      </c>
    </row>
    <row r="23" spans="1:6" s="1" customFormat="1" ht="24.75" customHeight="1">
      <c r="A23" s="10" t="s">
        <v>45</v>
      </c>
      <c r="B23" s="27">
        <f>+B8*100/B22</f>
        <v>9.160935350756533</v>
      </c>
      <c r="C23" s="27">
        <f>+C8*100/C22</f>
        <v>10.009240284793055</v>
      </c>
      <c r="D23" s="27">
        <f>+D8*100/D22</f>
        <v>10.223882533011649</v>
      </c>
      <c r="E23" s="27">
        <f>+E8*100/E22</f>
        <v>10.963944076526857</v>
      </c>
      <c r="F23" s="27"/>
    </row>
    <row r="24" spans="1:6" ht="12.75">
      <c r="A24" s="11"/>
      <c r="B24" s="12"/>
      <c r="C24" s="12"/>
      <c r="D24" s="12"/>
      <c r="E24" s="12"/>
      <c r="F24" s="12"/>
    </row>
    <row r="25" spans="1:6" ht="13.5" customHeight="1">
      <c r="A25" s="4" t="s">
        <v>47</v>
      </c>
      <c r="B25" s="4"/>
      <c r="C25" s="4"/>
      <c r="D25" s="4"/>
      <c r="E25" s="4"/>
      <c r="F25" s="4"/>
    </row>
    <row r="26" spans="1:6" ht="12.75" customHeight="1">
      <c r="A26" s="42" t="s">
        <v>49</v>
      </c>
      <c r="B26" s="43"/>
      <c r="C26" s="43"/>
      <c r="D26" s="43"/>
      <c r="E26" s="43"/>
      <c r="F26" s="43"/>
    </row>
    <row r="29" spans="2:5" ht="12.75">
      <c r="B29" s="9"/>
      <c r="C29" s="9"/>
      <c r="D29" s="9"/>
      <c r="E29" s="9"/>
    </row>
    <row r="30" spans="2:5" ht="12.75">
      <c r="B30" s="9"/>
      <c r="C30" s="9"/>
      <c r="D30" s="9"/>
      <c r="E30" s="9"/>
    </row>
  </sheetData>
  <sheetProtection/>
  <mergeCells count="4">
    <mergeCell ref="A26:F26"/>
    <mergeCell ref="A3:F3"/>
    <mergeCell ref="A9:F9"/>
    <mergeCell ref="A19:F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16.28125" style="3" customWidth="1"/>
    <col min="2" max="2" width="9.57421875" style="3" customWidth="1"/>
    <col min="3" max="3" width="11.421875" style="3" customWidth="1"/>
    <col min="4" max="4" width="9.57421875" style="3" customWidth="1"/>
    <col min="5" max="5" width="10.8515625" style="3" customWidth="1"/>
    <col min="6" max="6" width="9.57421875" style="3" customWidth="1"/>
    <col min="7" max="16384" width="9.140625" style="3" customWidth="1"/>
  </cols>
  <sheetData>
    <row r="1" spans="1:6" ht="24.75" customHeight="1">
      <c r="A1" s="5" t="s">
        <v>24</v>
      </c>
      <c r="B1" s="6"/>
      <c r="C1" s="6"/>
      <c r="D1" s="6"/>
      <c r="E1" s="6"/>
      <c r="F1" s="6"/>
    </row>
    <row r="2" spans="1:6" ht="42" customHeight="1">
      <c r="A2" s="21"/>
      <c r="B2" s="19" t="s">
        <v>33</v>
      </c>
      <c r="C2" s="19" t="s">
        <v>50</v>
      </c>
      <c r="D2" s="19" t="s">
        <v>51</v>
      </c>
      <c r="E2" s="19" t="s">
        <v>36</v>
      </c>
      <c r="F2" s="19" t="s">
        <v>52</v>
      </c>
    </row>
    <row r="3" spans="1:6" ht="21.75" customHeight="1">
      <c r="A3" s="44" t="s">
        <v>38</v>
      </c>
      <c r="B3" s="44"/>
      <c r="C3" s="44"/>
      <c r="D3" s="44"/>
      <c r="E3" s="44"/>
      <c r="F3" s="44"/>
    </row>
    <row r="4" spans="1:9" ht="12.75" customHeight="1">
      <c r="A4" s="37" t="s">
        <v>11</v>
      </c>
      <c r="B4" s="25">
        <v>1524</v>
      </c>
      <c r="C4" s="8">
        <v>252499</v>
      </c>
      <c r="D4" s="25">
        <v>13475</v>
      </c>
      <c r="E4" s="25">
        <v>23883</v>
      </c>
      <c r="F4" s="26">
        <f>+C4/D4</f>
        <v>18.738330241187384</v>
      </c>
      <c r="I4" s="24"/>
    </row>
    <row r="5" spans="1:9" ht="12.75" customHeight="1">
      <c r="A5" s="37" t="s">
        <v>12</v>
      </c>
      <c r="B5" s="25">
        <v>1514</v>
      </c>
      <c r="C5" s="8">
        <v>251325</v>
      </c>
      <c r="D5" s="25">
        <v>13239</v>
      </c>
      <c r="E5" s="25">
        <v>23687</v>
      </c>
      <c r="F5" s="26">
        <f>+C5/D5</f>
        <v>18.98368456832087</v>
      </c>
      <c r="I5" s="24"/>
    </row>
    <row r="6" spans="1:9" ht="12.75" customHeight="1">
      <c r="A6" s="37" t="s">
        <v>16</v>
      </c>
      <c r="B6" s="25">
        <v>1485</v>
      </c>
      <c r="C6" s="8">
        <v>248959</v>
      </c>
      <c r="D6" s="25">
        <v>12953</v>
      </c>
      <c r="E6" s="25">
        <v>22626</v>
      </c>
      <c r="F6" s="26">
        <f>+C6/D6</f>
        <v>19.220180653130548</v>
      </c>
      <c r="I6" s="24"/>
    </row>
    <row r="7" spans="1:9" ht="12.75" customHeight="1">
      <c r="A7" s="37" t="s">
        <v>17</v>
      </c>
      <c r="B7" s="25">
        <v>1462</v>
      </c>
      <c r="C7" s="8">
        <v>247037</v>
      </c>
      <c r="D7" s="25">
        <v>12708</v>
      </c>
      <c r="E7" s="25">
        <v>21741</v>
      </c>
      <c r="F7" s="26">
        <f>+C7/D7</f>
        <v>19.439486937362293</v>
      </c>
      <c r="H7" s="9"/>
      <c r="I7" s="24"/>
    </row>
    <row r="8" spans="1:9" ht="12.75" customHeight="1">
      <c r="A8" s="37" t="s">
        <v>21</v>
      </c>
      <c r="B8" s="25">
        <v>1462</v>
      </c>
      <c r="C8" s="8">
        <v>246592</v>
      </c>
      <c r="D8" s="25">
        <v>12701</v>
      </c>
      <c r="E8" s="25">
        <v>21925</v>
      </c>
      <c r="F8" s="26">
        <f>+C8/D8</f>
        <v>19.41516416030234</v>
      </c>
      <c r="H8" s="9"/>
      <c r="I8" s="24"/>
    </row>
    <row r="9" spans="1:6" ht="21.75" customHeight="1">
      <c r="A9" s="41" t="s">
        <v>39</v>
      </c>
      <c r="B9" s="41"/>
      <c r="C9" s="41"/>
      <c r="D9" s="41"/>
      <c r="E9" s="41"/>
      <c r="F9" s="41"/>
    </row>
    <row r="10" spans="1:6" ht="12.75" customHeight="1">
      <c r="A10" s="4" t="s">
        <v>3</v>
      </c>
      <c r="B10" s="25">
        <v>124</v>
      </c>
      <c r="C10" s="8">
        <v>22510</v>
      </c>
      <c r="D10" s="25">
        <v>1145</v>
      </c>
      <c r="E10" s="25">
        <v>1897</v>
      </c>
      <c r="F10" s="26">
        <f>C10/D10</f>
        <v>19.65938864628821</v>
      </c>
    </row>
    <row r="11" spans="1:6" ht="12.75" customHeight="1">
      <c r="A11" s="4" t="s">
        <v>4</v>
      </c>
      <c r="B11" s="25">
        <v>70</v>
      </c>
      <c r="C11" s="8">
        <v>14384</v>
      </c>
      <c r="D11" s="25">
        <v>692</v>
      </c>
      <c r="E11" s="25">
        <v>1279</v>
      </c>
      <c r="F11" s="26">
        <f aca="true" t="shared" si="0" ref="F11:F18">C11/D11</f>
        <v>20.786127167630056</v>
      </c>
    </row>
    <row r="12" spans="1:6" ht="12.75" customHeight="1">
      <c r="A12" s="4" t="s">
        <v>2</v>
      </c>
      <c r="B12" s="25">
        <v>308</v>
      </c>
      <c r="C12" s="8">
        <v>55048</v>
      </c>
      <c r="D12" s="25">
        <v>2774</v>
      </c>
      <c r="E12" s="25">
        <v>4993</v>
      </c>
      <c r="F12" s="26">
        <f t="shared" si="0"/>
        <v>19.84426820475847</v>
      </c>
    </row>
    <row r="13" spans="1:6" ht="12.75" customHeight="1">
      <c r="A13" s="4" t="s">
        <v>5</v>
      </c>
      <c r="B13" s="25">
        <v>58</v>
      </c>
      <c r="C13" s="8">
        <v>8298</v>
      </c>
      <c r="D13" s="25">
        <v>463</v>
      </c>
      <c r="E13" s="25">
        <v>852</v>
      </c>
      <c r="F13" s="26">
        <f t="shared" si="0"/>
        <v>17.922246220302377</v>
      </c>
    </row>
    <row r="14" spans="1:6" ht="12.75" customHeight="1">
      <c r="A14" s="4" t="s">
        <v>1</v>
      </c>
      <c r="B14" s="25">
        <v>293</v>
      </c>
      <c r="C14" s="8">
        <v>27059</v>
      </c>
      <c r="D14" s="25">
        <v>1595</v>
      </c>
      <c r="E14" s="25">
        <v>2821</v>
      </c>
      <c r="F14" s="26">
        <f t="shared" si="0"/>
        <v>16.964890282131663</v>
      </c>
    </row>
    <row r="15" spans="1:6" ht="12.75" customHeight="1">
      <c r="A15" s="4" t="s">
        <v>0</v>
      </c>
      <c r="B15" s="25">
        <v>300</v>
      </c>
      <c r="C15" s="8">
        <v>62992</v>
      </c>
      <c r="D15" s="25">
        <v>3200</v>
      </c>
      <c r="E15" s="25">
        <v>5293</v>
      </c>
      <c r="F15" s="26">
        <f t="shared" si="0"/>
        <v>19.685</v>
      </c>
    </row>
    <row r="16" spans="1:6" ht="12.75" customHeight="1">
      <c r="A16" s="4" t="s">
        <v>6</v>
      </c>
      <c r="B16" s="25">
        <v>71</v>
      </c>
      <c r="C16" s="8">
        <v>15623</v>
      </c>
      <c r="D16" s="25">
        <v>762</v>
      </c>
      <c r="E16" s="25">
        <v>1218</v>
      </c>
      <c r="F16" s="26">
        <f t="shared" si="0"/>
        <v>20.50262467191601</v>
      </c>
    </row>
    <row r="17" spans="1:6" ht="12.75" customHeight="1">
      <c r="A17" s="4" t="s">
        <v>7</v>
      </c>
      <c r="B17" s="25">
        <v>94</v>
      </c>
      <c r="C17" s="8">
        <v>19556</v>
      </c>
      <c r="D17" s="25">
        <v>942</v>
      </c>
      <c r="E17" s="25">
        <v>1639</v>
      </c>
      <c r="F17" s="26">
        <f t="shared" si="0"/>
        <v>20.76008492569002</v>
      </c>
    </row>
    <row r="18" spans="1:6" ht="12.75" customHeight="1">
      <c r="A18" s="4" t="s">
        <v>8</v>
      </c>
      <c r="B18" s="25">
        <v>144</v>
      </c>
      <c r="C18" s="8">
        <v>21122</v>
      </c>
      <c r="D18" s="25">
        <v>1128</v>
      </c>
      <c r="E18" s="25">
        <v>1933</v>
      </c>
      <c r="F18" s="26">
        <f t="shared" si="0"/>
        <v>18.72517730496454</v>
      </c>
    </row>
    <row r="19" spans="1:6" ht="21.75" customHeight="1">
      <c r="A19" s="41" t="s">
        <v>40</v>
      </c>
      <c r="B19" s="41"/>
      <c r="C19" s="41"/>
      <c r="D19" s="41"/>
      <c r="E19" s="41"/>
      <c r="F19" s="41"/>
    </row>
    <row r="20" spans="1:6" ht="18" customHeight="1">
      <c r="A20" s="4" t="s">
        <v>42</v>
      </c>
      <c r="B20" s="25">
        <v>5940</v>
      </c>
      <c r="C20" s="8">
        <v>977268</v>
      </c>
      <c r="D20" s="25">
        <v>51457</v>
      </c>
      <c r="E20" s="25">
        <v>87364</v>
      </c>
      <c r="F20" s="26">
        <f>+C20/D20</f>
        <v>18.99193501370076</v>
      </c>
    </row>
    <row r="21" spans="1:6" ht="12.75" customHeight="1">
      <c r="A21" s="4" t="s">
        <v>43</v>
      </c>
      <c r="B21" s="25">
        <f>B22-B20</f>
        <v>9495</v>
      </c>
      <c r="C21" s="25">
        <f>C22-C20</f>
        <v>1612749</v>
      </c>
      <c r="D21" s="25">
        <f>D22-D20</f>
        <v>80760</v>
      </c>
      <c r="E21" s="25">
        <f>E22-E20</f>
        <v>149615</v>
      </c>
      <c r="F21" s="26">
        <f>+C21/D21</f>
        <v>19.969650817236257</v>
      </c>
    </row>
    <row r="22" spans="1:6" s="1" customFormat="1" ht="12.75" customHeight="1">
      <c r="A22" s="4" t="s">
        <v>44</v>
      </c>
      <c r="B22" s="25">
        <v>15435</v>
      </c>
      <c r="C22" s="8">
        <v>2590017</v>
      </c>
      <c r="D22" s="25">
        <v>132217</v>
      </c>
      <c r="E22" s="25">
        <v>236979</v>
      </c>
      <c r="F22" s="26">
        <f>+C22/D22</f>
        <v>19.589137554172307</v>
      </c>
    </row>
    <row r="23" spans="1:6" s="1" customFormat="1" ht="24.75" customHeight="1">
      <c r="A23" s="10" t="s">
        <v>45</v>
      </c>
      <c r="B23" s="27">
        <f>+B8*100/B22</f>
        <v>9.471979267897636</v>
      </c>
      <c r="C23" s="27">
        <f>+C8*100/C22</f>
        <v>9.520864148768135</v>
      </c>
      <c r="D23" s="27">
        <f>+D8*100/D22</f>
        <v>9.606177722985699</v>
      </c>
      <c r="E23" s="27">
        <f>+E8*100/E22</f>
        <v>9.251874638681064</v>
      </c>
      <c r="F23" s="27"/>
    </row>
    <row r="24" spans="1:6" ht="12.75">
      <c r="A24" s="11"/>
      <c r="B24" s="12"/>
      <c r="C24" s="12"/>
      <c r="D24" s="12"/>
      <c r="E24" s="12"/>
      <c r="F24" s="12"/>
    </row>
    <row r="25" spans="1:6" ht="13.5" customHeight="1">
      <c r="A25" s="4" t="s">
        <v>47</v>
      </c>
      <c r="B25" s="4"/>
      <c r="C25" s="4"/>
      <c r="D25" s="4"/>
      <c r="E25" s="4"/>
      <c r="F25" s="4"/>
    </row>
    <row r="26" spans="1:6" ht="12.75" customHeight="1">
      <c r="A26" s="42" t="s">
        <v>49</v>
      </c>
      <c r="B26" s="43"/>
      <c r="C26" s="43"/>
      <c r="D26" s="43"/>
      <c r="E26" s="43"/>
      <c r="F26" s="43"/>
    </row>
    <row r="27" spans="2:5" ht="12.75">
      <c r="B27" s="9"/>
      <c r="C27" s="9"/>
      <c r="D27" s="9"/>
      <c r="E27" s="9"/>
    </row>
    <row r="28" spans="2:5" ht="12.75">
      <c r="B28" s="9"/>
      <c r="C28" s="9"/>
      <c r="D28" s="9"/>
      <c r="E28" s="9"/>
    </row>
  </sheetData>
  <sheetProtection/>
  <mergeCells count="4">
    <mergeCell ref="A3:F3"/>
    <mergeCell ref="A9:F9"/>
    <mergeCell ref="A19:F19"/>
    <mergeCell ref="A26:F2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Siciliana - Ass.to Bilancio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Di Salvo</dc:creator>
  <cp:keywords/>
  <dc:description/>
  <cp:lastModifiedBy>andrisoz</cp:lastModifiedBy>
  <cp:lastPrinted>2013-12-04T10:09:28Z</cp:lastPrinted>
  <dcterms:created xsi:type="dcterms:W3CDTF">2002-02-28T09:22:06Z</dcterms:created>
  <dcterms:modified xsi:type="dcterms:W3CDTF">2014-02-24T09:44:44Z</dcterms:modified>
  <cp:category/>
  <cp:version/>
  <cp:contentType/>
  <cp:contentStatus/>
</cp:coreProperties>
</file>