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50" windowHeight="5865" tabRatio="948" firstSheet="3" activeTab="7"/>
  </bookViews>
  <sheets>
    <sheet name="Grafico istanze sede leg" sheetId="1" r:id="rId1"/>
    <sheet name="Grafico cred prov sede legale" sheetId="2" r:id="rId2"/>
    <sheet name="istanze provincia sede legale" sheetId="3" r:id="rId3"/>
    <sheet name="Grafico cred prov sede prod " sheetId="4" r:id="rId4"/>
    <sheet name="credito per provincia sede prod" sheetId="5" r:id="rId5"/>
    <sheet name="Grafico istanze prov sede prod" sheetId="6" r:id="rId6"/>
    <sheet name="istanze provincia sede prod" sheetId="7" r:id="rId7"/>
    <sheet name="istanze per codice attività" sheetId="8" r:id="rId8"/>
  </sheets>
  <definedNames/>
  <calcPr fullCalcOnLoad="1"/>
</workbook>
</file>

<file path=xl/sharedStrings.xml><?xml version="1.0" encoding="utf-8"?>
<sst xmlns="http://schemas.openxmlformats.org/spreadsheetml/2006/main" count="305" uniqueCount="231">
  <si>
    <t>Provincia della struttura produttiva</t>
  </si>
  <si>
    <t>Numero istanze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</si>
  <si>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</si>
  <si>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</si>
  <si>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</si>
  <si>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</si>
  <si>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</si>
  <si>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</si>
  <si>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</si>
  <si>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</si>
  <si>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</si>
  <si>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 xml:space="preserve">Provincia della struttura produttiva </t>
  </si>
  <si>
    <t>Totale credito richiesto</t>
  </si>
  <si>
    <t xml:space="preserve">Totale investimento </t>
  </si>
  <si>
    <t>totali</t>
  </si>
  <si>
    <t>Totale</t>
  </si>
  <si>
    <t>Provincia sede Legale</t>
  </si>
  <si>
    <t>AL</t>
  </si>
  <si>
    <t>AN</t>
  </si>
  <si>
    <t>BO</t>
  </si>
  <si>
    <t>BS</t>
  </si>
  <si>
    <t>EE</t>
  </si>
  <si>
    <t>MB</t>
  </si>
  <si>
    <t>MI</t>
  </si>
  <si>
    <t>NA</t>
  </si>
  <si>
    <t>PI</t>
  </si>
  <si>
    <t>PR</t>
  </si>
  <si>
    <t>RM</t>
  </si>
  <si>
    <t>TO</t>
  </si>
  <si>
    <t>TV</t>
  </si>
  <si>
    <t>UD</t>
  </si>
  <si>
    <t>VA</t>
  </si>
  <si>
    <t>VR</t>
  </si>
  <si>
    <t>Istanze presentate</t>
  </si>
  <si>
    <t>Investimento Pianificato</t>
  </si>
  <si>
    <t>Credito richiesto</t>
  </si>
  <si>
    <t>Provincia sede Legale fuori sicilia</t>
  </si>
  <si>
    <t>Codice attività</t>
  </si>
  <si>
    <t>Descrizione Attività</t>
  </si>
  <si>
    <t>Percentuale</t>
  </si>
  <si>
    <t>Alberghi</t>
  </si>
  <si>
    <t>Elaborazione elettronica di dati contabili (esclusi i Centri di assistenza fiscale - Caf)</t>
  </si>
  <si>
    <t>Affittacamere per brevi soggiorni, case ed appartamenti per vacanze, bed and breakfast, residence</t>
  </si>
  <si>
    <t>Segagione e lavorazione delle pietre e del marmo</t>
  </si>
  <si>
    <t>Produzione di calcestruzzo pronto per l'uso</t>
  </si>
  <si>
    <t>Fabbricazione di porte, finestre e loro telai, imposte e cancelli metallici</t>
  </si>
  <si>
    <t>Altra stampa</t>
  </si>
  <si>
    <t>Fabbricazione di strutture metalliche e parti assemblate di strutture</t>
  </si>
  <si>
    <t>Produzione di prodotti di panetteria freschi</t>
  </si>
  <si>
    <t>Lavorazione e conservazione di frutta e di ortaggi (esclusi i succhi di frutta e di ortaggi)</t>
  </si>
  <si>
    <t>Produzione di pasticceria fresca</t>
  </si>
  <si>
    <t>Altre attività dei servizi connessi alle tecnologie dell'informatica nca</t>
  </si>
  <si>
    <t>Estrazione di pietre ornamentali e da costruzione, calcare, pietra da gesso, creta e ardesia</t>
  </si>
  <si>
    <t>Fabbricazione di altri articoli in materie plastiche nca</t>
  </si>
  <si>
    <t>Lavori di meccanica generale</t>
  </si>
  <si>
    <t>Altre elaborazioni elettroniche di dati</t>
  </si>
  <si>
    <t>Produzione di vini da tavola e vpqrd</t>
  </si>
  <si>
    <t>Fabbricazione di prodotti in calcestruzzo per l'edilizia</t>
  </si>
  <si>
    <t>Fabbricazione di lastre, fogli, tubi e profilati in materie plastiche</t>
  </si>
  <si>
    <t>Estrazione di ghiaia, sabbia; estrazione di argille e caolino</t>
  </si>
  <si>
    <t>Lavorazione del caffè</t>
  </si>
  <si>
    <t>Fabbricazione di imballaggi in materie plastiche</t>
  </si>
  <si>
    <t>Produzione di fette biscottate, biscotti; prodotti di pasticceria conservati</t>
  </si>
  <si>
    <t>Lavorazione e trasformazione del vetro piano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</si>
  <si>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</si>
  <si>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Fabbricazione di altri prodotti in calcestruzzo, gesso e cemento</t>
  </si>
  <si>
    <t>Installazione di motori, generatori e trasformatori elettrici; di apparecchiature per la distribuzione e il controllo dell'elettricità (esclusa l'installazione all'interno degli edifici)</t>
  </si>
  <si>
    <t>Frantumazione di pietre e minerali vari non in connessione con l'estrazione</t>
  </si>
  <si>
    <t>Produzione di carne non di volatili e di prodotti della macellazione (attività dei mattatoi)</t>
  </si>
  <si>
    <t>Fabbricazione di altri prodotti in minerali non metalliferi nca</t>
  </si>
  <si>
    <t>Fabbricazione di oggetti in ferro, in rame ed altri metalli</t>
  </si>
  <si>
    <t>Produzione di software non connesso all'edizione</t>
  </si>
  <si>
    <t>Profilatura mediante formatura o piegatura a freddo</t>
  </si>
  <si>
    <t>Attività delle agenzie di viaggio</t>
  </si>
  <si>
    <t>Lavorazione e conservazione di pesce, crostacei e molluschi mediante surgelamento, salatura eccetera</t>
  </si>
  <si>
    <t>Produzione di olio di oliva da olive prevalentemente non di produzione propria</t>
  </si>
  <si>
    <t>Produzione dei derivati del latte</t>
  </si>
  <si>
    <t>Produzione di pasti e piatti pronti di altri prodotti alimentari</t>
  </si>
  <si>
    <t>Produzione di altri prodotti alimentari nca</t>
  </si>
  <si>
    <t>Industria delle bibite analcoliche, delle acque minerali e di altre acque in bottiglia</t>
  </si>
  <si>
    <t>Fabbricazione di porte e finestre in legno (escluse porte blindate)</t>
  </si>
  <si>
    <t>Fabbricazione di materie plastiche in forme primarie</t>
  </si>
  <si>
    <t>Riparazione e manutenzione di apparecchiature elettriche (esclusi gli elettrodomestici)</t>
  </si>
  <si>
    <t>Villaggi turistici</t>
  </si>
  <si>
    <t>Aree di campeggio e aree attrezzate per camper e roulotte</t>
  </si>
  <si>
    <t>Fabbricazione di altri elementi in legno e di falegnameria per l'edilizia</t>
  </si>
  <si>
    <t>Fabbricazione di carta e cartone ondulato e di imballaggi di carta e cartone (esclusi quelli in carta pressata)</t>
  </si>
  <si>
    <t>Lavorazioni preliminari alla stampa e ai media</t>
  </si>
  <si>
    <t>Fabbricazione di medicinali ed altri preparati farmaceutici</t>
  </si>
  <si>
    <t>Fabbricazione di prodotti in gesso per l'edilizia</t>
  </si>
  <si>
    <t>Trattamento e rivestimento dei metalli</t>
  </si>
  <si>
    <t>Fabbricazione di macchine e apparecchi per le industrie chimiche, petrolchimiche e petrolifere (incluse parti e accessori)</t>
  </si>
  <si>
    <t>Riparazione e manutenzione di macchine e apparecchi di sollevamento e movimentazione (esclusi ascensori)</t>
  </si>
  <si>
    <t>Consulenza nel settore delle tecnologie dell'informatica</t>
  </si>
  <si>
    <t>Hosting e fornitura di servizi applicativi (ASP)</t>
  </si>
  <si>
    <t>Portali web</t>
  </si>
  <si>
    <t>Attività dei tour operator</t>
  </si>
  <si>
    <t>Attività di supporto all'estrazione di pietre ornamentali, da costruzione, da gesso, di anidrite, per calce e cementi, di dolomite, di ardesia, di ghiaia e sabbia, di argilla, di caolino, di pomice</t>
  </si>
  <si>
    <t>Produzione di prodotti a base di carne (inclusa la carne di volatili)</t>
  </si>
  <si>
    <t>Produzione di succhi di frutta e di ortaggi</t>
  </si>
  <si>
    <t>Molitura del frumento</t>
  </si>
  <si>
    <t>Produzione di paste alimentari, di cuscus e di prodotti farinacei simili</t>
  </si>
  <si>
    <t>Produzione di piatti pronti a base di carne e pollame</t>
  </si>
  <si>
    <t>Produzione di vino spumante e altri vini speciali</t>
  </si>
  <si>
    <t>Fabbricazione di coloranti e pigmenti</t>
  </si>
  <si>
    <t>Fabbricazione di pitture, vernici e smalti, inchiostri da stampa e adesivi sintetici</t>
  </si>
  <si>
    <t>Fabbricazione di articoli esplosivi</t>
  </si>
  <si>
    <t>Fabbricazione di computer e unità periferiche</t>
  </si>
  <si>
    <t>Fabbricazione di apparecchiature per le reti di distribuzione e il controllo dell'elettricità</t>
  </si>
  <si>
    <t>Fabbricazione di insegne luminose e apparecchiature elettriche di segnalazione</t>
  </si>
  <si>
    <t>Costruzione di altro materiale rotabile ferroviario, tranviario, filoviario, per metropolitane e per miniere</t>
  </si>
  <si>
    <t>Fabbricazione di protesi ortopediche, altre protesi ed ausili (inclusa riparazione)</t>
  </si>
  <si>
    <t>Riparazione e manutenzione di macchine ed attrezzature per ufficio (esclusi computer, periferiche, fax)</t>
  </si>
  <si>
    <t>Installazione di strumenti ed apparecchi di misurazione, controllo, prova, navigazione e simili (incluse le apparecchiature di controllo dei processi industriali)</t>
  </si>
  <si>
    <t>Installazione di cisterne, serbatoi e contenitori in metallo</t>
  </si>
  <si>
    <t>Attività di alloggio connesse alle aziende agricole</t>
  </si>
  <si>
    <t>Gestione di strutture e apparecchiature informatiche hardware - housing (esclusa la riparazione)</t>
  </si>
  <si>
    <t>Gestione database (attività delle banche dati)</t>
  </si>
  <si>
    <t>Estrazione di sale</t>
  </si>
  <si>
    <t>Estrazione di pomice e di altri minerali nca</t>
  </si>
  <si>
    <t>Altre attività di supporto all'estrazione</t>
  </si>
  <si>
    <t>Produzione di gelati senza vendita diretta al pubblico</t>
  </si>
  <si>
    <t>Molitura di altri cereali</t>
  </si>
  <si>
    <t>Produzione di birra</t>
  </si>
  <si>
    <t>Fabbricazione di articoli in materie tessili nca</t>
  </si>
  <si>
    <t>Fabbricazione di altri articoli tessili tecnici ed industriali</t>
  </si>
  <si>
    <t>Taglio e piallatura del legno</t>
  </si>
  <si>
    <t>Fabbricazione di imballaggi in legno</t>
  </si>
  <si>
    <t>Fabbricazione di altri prodotti vari in legno (esclusi i mobili)</t>
  </si>
  <si>
    <t>Fabbricazione di carta e cartone</t>
  </si>
  <si>
    <t>Fabbricazione di prodotti igienico-sanitari e per uso domestico in carta e ovatta di cellulosa</t>
  </si>
  <si>
    <t>Fabbricazione di prodotti cartotecnici scolastici e commerciali quando l'attività di stampa non è la principale caratteristica</t>
  </si>
  <si>
    <t>Fabbricazione di gas industriali</t>
  </si>
  <si>
    <t>Fabbricazione di fertilizzanti e composti azotati (esclusa la fabbricazione di compost)</t>
  </si>
  <si>
    <t>Fabbricazione di prodotti farmaceutici di base</t>
  </si>
  <si>
    <t>Fabbricazione di vetro piano</t>
  </si>
  <si>
    <t>Fabbricazione di mattoni, tegole ed altri prodotti per l'edilizia in terracotta</t>
  </si>
  <si>
    <t>Produzione di cemento</t>
  </si>
  <si>
    <t>Produzione di alluminio e semilavorati</t>
  </si>
  <si>
    <t>Fucinatura, imbutitura, stampaggio e profilatura dei metalli; metallurgia delle polveri</t>
  </si>
  <si>
    <t>Fabbricazione di altri articoli metallici e minuteria metallica nca</t>
  </si>
  <si>
    <t>Fabbricazione di elementi ottici e strumenti ottici di precisione</t>
  </si>
  <si>
    <t>Fabbricazione di motori, generatori e trasformatori elettrici</t>
  </si>
  <si>
    <t>Fabbricazione di altre apparecchiature elettriche nca</t>
  </si>
  <si>
    <t>Fabbricazione di gru, argani, verricelli a mano e a motore, carrelli trasbordatori, carrelli elevatori e piattaforme girevoli</t>
  </si>
  <si>
    <t>Fabbricazione di altre macchine e apparecchi di sollevamento e movimentazione</t>
  </si>
  <si>
    <t>Fabbricazione di cartucce toner</t>
  </si>
  <si>
    <t>Fabbricazione di altro materiale meccanico e di altre macchine di impiego generale nca</t>
  </si>
  <si>
    <t>Fabbricazione di altre macchine per l'agricoltura, la silvicoltura e la zootecnia</t>
  </si>
  <si>
    <t>Fabbricazione di macchine per l'industria alimentare, delle bevande e del tabacco (incluse parti e accessori)</t>
  </si>
  <si>
    <t>Fabbricazione di altri mobili non metallici per ufficio e negozi</t>
  </si>
  <si>
    <t>Fabbricazione di oggetti di gioielleria ed oreficeria in metalli preziosi o rivestiti di metalli preziosi</t>
  </si>
  <si>
    <t>Fabbricazione di scope e spazzole</t>
  </si>
  <si>
    <t>Riparazione e manutenzione di macchine di impiego generale</t>
  </si>
  <si>
    <t>Riparazione e manutenzione di macchine per le industrie chimiche, petrolchimiche e petrolifere</t>
  </si>
  <si>
    <t>Riparazione e manutenzione di estintori (inclusa la ricarica)</t>
  </si>
  <si>
    <t>Riparazione e manutenzione di altre macchine di impiego generale nca</t>
  </si>
  <si>
    <t>Riparazione e manutenzione di altre apparecchiature elettroniche (escluse quelle per le telecomunicazioni ed i computer)</t>
  </si>
  <si>
    <t>Riparazione e manutenzione di navi commerciali e imbarcazioni da diporto (esclusi i loro motori)</t>
  </si>
  <si>
    <t>Installazione di altre macchine ed apparecchiature industriali</t>
  </si>
  <si>
    <t>Rifugi di montagna</t>
  </si>
  <si>
    <t>Altri servizi di prenotazione e altre attività di assistenza turistica non svolte dalle agenzie di viaggio nca</t>
  </si>
  <si>
    <t>Produzione di carne di volatili e prodotti della loro macellazione (attività dei mattatoi)</t>
  </si>
  <si>
    <t>Altre lavorazioni di semi e granaglie</t>
  </si>
  <si>
    <t>Produzione di condimenti e spezie</t>
  </si>
  <si>
    <t>Produzione di piatti pronti a base di pesce, inclusi fish and chips</t>
  </si>
  <si>
    <t>Produzione di preparati omogeneizzati e di alimenti dietetici</t>
  </si>
  <si>
    <t>Distillazione, rettifica e miscelatura degli alcolici</t>
  </si>
  <si>
    <t>Confezionamento di biancheria da letto, da tavola e per l'arredamento</t>
  </si>
  <si>
    <t>Confezione in serie di abbigliamento esterno</t>
  </si>
  <si>
    <t>Sartoria e confezione su misura di abbigliamento esterno</t>
  </si>
  <si>
    <t>Fabbricazione di parti in legno per calzature</t>
  </si>
  <si>
    <t>Fabbricazione dei prodotti della lavorazione del sughero</t>
  </si>
  <si>
    <t>Fabbricazione di altri articoli di carta e cartone</t>
  </si>
  <si>
    <t>Fabbricazione di altri prodotti chimici di base inorganici</t>
  </si>
  <si>
    <t>Fabbricazione di altri prodotti chimici di base organici nca</t>
  </si>
  <si>
    <t>Fabbricazione di agrofarmaci e di altri prodotti chimici per l'agricoltura (esclusi i concimi)</t>
  </si>
  <si>
    <t>Fabbricazione di saponi, detergenti e di agenti organici tensioattivi (esclusi i prodotti per toletta)</t>
  </si>
  <si>
    <t>Fabbricazione di altri prodotti chimici nca</t>
  </si>
  <si>
    <t>Fabbricazione di altri prodotti in gomma nca</t>
  </si>
  <si>
    <t>Fabbricazione di porte, finestre, intelaiature eccetera in plastica per l'edilizia</t>
  </si>
  <si>
    <t>Fabbricazione di altri articoli in plastica per l'edilizia</t>
  </si>
  <si>
    <t>Fabbricazione di prodotti in ceramica per usi domestici e ornamentali</t>
  </si>
  <si>
    <t>Produzione di gesso</t>
  </si>
  <si>
    <t>Produzione di malta</t>
  </si>
  <si>
    <t>Lavorazione artistica del marmo e di altre pietre affini, lavori in mosaico</t>
  </si>
  <si>
    <t>Fabbricazione di tubi e condotti senza saldatura</t>
  </si>
  <si>
    <t>Stiratura a freddo di barre</t>
  </si>
  <si>
    <t>Laminazione a freddo di nastri</t>
  </si>
  <si>
    <t>Trafilatura a freddo</t>
  </si>
  <si>
    <t>Produzione di altri metalli non ferrosi e semilavorati</t>
  </si>
  <si>
    <t>Fabbricazione di strutture metalliche per tende da sole, tende alla veneziana e simili</t>
  </si>
  <si>
    <t>Fabbricazione di cisterne, serbatoi e contenitori in metallo per impieghi di stoccaggio o di produzione</t>
  </si>
  <si>
    <t>Fabbricazione di stampi, portastampi, sagome, forme per macchine</t>
  </si>
  <si>
    <t>Fabbricazione di imballaggi leggeri in metallo</t>
  </si>
  <si>
    <t>Fabbricazione di casseforti, forzieri, porte metalliche blindate</t>
  </si>
  <si>
    <t>Fabbricazione di altri componenti elettronici</t>
  </si>
  <si>
    <t>Fabbricazione di schede elettroniche assemblate</t>
  </si>
  <si>
    <t>Fabbricazione di altri apparecchi elettrici ed elettronici per telecomunicazioni</t>
  </si>
  <si>
    <t>Fabbricazione di apparecchi elettromedicali (incluse parti staccate e accessori)</t>
  </si>
  <si>
    <t>Fabbricazione di altri fili e cavi elettrici ed elettronici</t>
  </si>
  <si>
    <t>Fabbricazione di altre apparecchiature per illuminazione</t>
  </si>
  <si>
    <t>Fabbricazione di elettrodomestici</t>
  </si>
  <si>
    <t>Fabbricazione di caldaie per riscaldamento</t>
  </si>
  <si>
    <t>Fabbricazione di macchine automatiche per la dosatura, la confezione e per l'imballaggio (incluse parti e accessori)</t>
  </si>
  <si>
    <t>Fabbricazione di altre macchine da miniera, cava e cantiere (incluse parti e accessori)</t>
  </si>
  <si>
    <t>Fabbricazione di macchine per l'industria della carta e del cartone (incluse parti e accessori)</t>
  </si>
  <si>
    <t>Fabbricazione di macchine per l'industria delle materie plastiche e della gomma (incluse parti e accessori)</t>
  </si>
  <si>
    <t>Fabbricazione di altre macchine ed attrezzature per impieghi speciali nca (incluse parti e accessori)</t>
  </si>
  <si>
    <t>Fabbricazione e montaggio di biciclette</t>
  </si>
  <si>
    <t>Fabbricazione di mobili per cucina</t>
  </si>
  <si>
    <t>Fabbricazione di materassi</t>
  </si>
  <si>
    <t>Fabbricazione di mobili per arredo domestico</t>
  </si>
  <si>
    <t>Fabbricazione di sedie e sedili (esclusi quelli per aeromobili, autoveicoli, navi, treni, ufficio e negozi)</t>
  </si>
  <si>
    <t>Fabbricazione di altri mobili (inclusi quelli per arredo esterno)</t>
  </si>
  <si>
    <t>Fabbricazione di apparecchi e strumenti per odontoiatria e di apparecchi medicali (incluse parti staccate e accessori)</t>
  </si>
  <si>
    <t>Fabbricazione di protesi dentarie (inclusa riparazione)</t>
  </si>
  <si>
    <t>Fabbricazione di lenti oftalmiche</t>
  </si>
  <si>
    <t>Fabbricazione di armature per occhiali di qualsiasi tipo; montatura in serie di occhiali comuni</t>
  </si>
  <si>
    <t>Fabbricazione di altri articoli nca</t>
  </si>
  <si>
    <t>Riparazione e manutenzione di altri prodotti in metallo</t>
  </si>
  <si>
    <t>Riparazione e manutenzione di bilance e macchine automatiche per la vendita e la distribuzione</t>
  </si>
  <si>
    <t>Riparazione e manutenzione di trattori agricoli</t>
  </si>
  <si>
    <t>Riparazione e manutenzione di altre macchine per l'agricoltura, la silvicoltura e la zootecnia</t>
  </si>
  <si>
    <t>Riparazione e manutenzione di apparecchi elettromedicali, di materiale medico-chirurgico e veterinario, di apparecchi e strumenti per odontoiatria</t>
  </si>
  <si>
    <t>Riparazione e manutenzione di aeromobili e di veicoli spaziali</t>
  </si>
  <si>
    <t>Riparazione di altre apparecchiature nca</t>
  </si>
  <si>
    <t>Colonie marine e montane</t>
  </si>
  <si>
    <t>Configurazione di personal computer</t>
  </si>
  <si>
    <t>Ricerca e sviluppo sperimentale nel campo delle biotecnologie</t>
  </si>
  <si>
    <t>Ricerca e sviluppo sperimentale nel campo delle altre scienze naturali e dell'ingegneria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</si>
</sst>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€&quot;\ #.##000;\-&quot;€&quot;\ #.##000"/>
    <numFmt numFmtId="170" formatCode="#,##0.00000"/>
  </numFmts>
  <fonts count="8"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/>
      <protection/>
    </xf>
    <xf numFmtId="0" fontId="1" fillId="2" borderId="1" xfId="19" applyFont="1" applyFill="1" applyBorder="1" applyAlignment="1">
      <alignment horizontal="center"/>
      <protection/>
    </xf>
    <xf numFmtId="43" fontId="0" fillId="0" borderId="0" xfId="15" applyAlignment="1">
      <alignment/>
    </xf>
    <xf numFmtId="43" fontId="1" fillId="2" borderId="1" xfId="15" applyFont="1" applyFill="1" applyBorder="1" applyAlignment="1">
      <alignment horizontal="center"/>
    </xf>
    <xf numFmtId="43" fontId="1" fillId="0" borderId="2" xfId="15" applyFont="1" applyFill="1" applyBorder="1" applyAlignment="1">
      <alignment horizontal="right" wrapText="1"/>
    </xf>
    <xf numFmtId="43" fontId="3" fillId="0" borderId="2" xfId="15" applyFont="1" applyFill="1" applyBorder="1" applyAlignment="1">
      <alignment horizontal="right" wrapText="1"/>
    </xf>
    <xf numFmtId="0" fontId="3" fillId="0" borderId="2" xfId="19" applyFont="1" applyFill="1" applyBorder="1" applyAlignment="1">
      <alignment horizontal="left" wrapText="1"/>
      <protection/>
    </xf>
    <xf numFmtId="0" fontId="3" fillId="0" borderId="2" xfId="18" applyFont="1" applyFill="1" applyBorder="1" applyAlignment="1">
      <alignment horizontal="right" wrapText="1"/>
      <protection/>
    </xf>
    <xf numFmtId="0" fontId="1" fillId="0" borderId="3" xfId="18" applyFont="1" applyFill="1" applyBorder="1" applyAlignment="1">
      <alignment horizontal="left" wrapText="1"/>
      <protection/>
    </xf>
    <xf numFmtId="0" fontId="1" fillId="2" borderId="1" xfId="20" applyFont="1" applyFill="1" applyBorder="1" applyAlignment="1">
      <alignment horizontal="center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left" wrapText="1"/>
      <protection/>
    </xf>
    <xf numFmtId="43" fontId="0" fillId="0" borderId="0" xfId="0" applyNumberFormat="1" applyAlignment="1">
      <alignment/>
    </xf>
    <xf numFmtId="0" fontId="1" fillId="0" borderId="2" xfId="22" applyFont="1" applyFill="1" applyBorder="1" applyAlignment="1">
      <alignment horizontal="left" wrapText="1"/>
      <protection/>
    </xf>
    <xf numFmtId="0" fontId="1" fillId="0" borderId="2" xfId="22" applyFont="1" applyFill="1" applyBorder="1" applyAlignment="1">
      <alignment horizontal="right" wrapText="1"/>
      <protection/>
    </xf>
    <xf numFmtId="0" fontId="1" fillId="0" borderId="2" xfId="17" applyFont="1" applyFill="1" applyBorder="1" applyAlignment="1">
      <alignment horizontal="left" wrapText="1"/>
      <protection/>
    </xf>
    <xf numFmtId="43" fontId="1" fillId="0" borderId="2" xfId="15" applyFont="1" applyFill="1" applyBorder="1" applyAlignment="1">
      <alignment horizontal="left" wrapText="1"/>
    </xf>
    <xf numFmtId="0" fontId="1" fillId="0" borderId="2" xfId="2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horizontal="left" wrapText="1"/>
      <protection/>
    </xf>
    <xf numFmtId="43" fontId="1" fillId="0" borderId="4" xfId="15" applyFont="1" applyFill="1" applyBorder="1" applyAlignment="1">
      <alignment horizontal="right" wrapText="1"/>
    </xf>
    <xf numFmtId="0" fontId="1" fillId="0" borderId="0" xfId="21" applyFont="1" applyFill="1" applyBorder="1" applyAlignment="1">
      <alignment horizontal="center"/>
      <protection/>
    </xf>
    <xf numFmtId="43" fontId="1" fillId="0" borderId="0" xfId="15" applyFont="1" applyFill="1" applyBorder="1" applyAlignment="1">
      <alignment horizontal="center"/>
    </xf>
    <xf numFmtId="0" fontId="1" fillId="0" borderId="0" xfId="21" applyFont="1" applyFill="1" applyBorder="1" applyAlignment="1">
      <alignment horizontal="left" wrapText="1"/>
      <protection/>
    </xf>
    <xf numFmtId="43" fontId="1" fillId="0" borderId="0" xfId="15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3" fontId="0" fillId="0" borderId="0" xfId="15" applyFill="1" applyBorder="1" applyAlignment="1">
      <alignment/>
    </xf>
    <xf numFmtId="43" fontId="1" fillId="0" borderId="4" xfId="15" applyFont="1" applyFill="1" applyBorder="1" applyAlignment="1">
      <alignment horizontal="left" wrapText="1"/>
    </xf>
    <xf numFmtId="43" fontId="1" fillId="0" borderId="4" xfId="15" applyFont="1" applyFill="1" applyBorder="1" applyAlignment="1">
      <alignment horizontal="right" wrapText="1"/>
    </xf>
    <xf numFmtId="43" fontId="1" fillId="0" borderId="0" xfId="15" applyFont="1" applyFill="1" applyBorder="1" applyAlignment="1">
      <alignment horizontal="left" wrapText="1"/>
    </xf>
    <xf numFmtId="0" fontId="1" fillId="0" borderId="5" xfId="2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horizontal="left" wrapText="1"/>
      <protection/>
    </xf>
    <xf numFmtId="0" fontId="1" fillId="0" borderId="4" xfId="21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horizontal="left" wrapText="1"/>
      <protection/>
    </xf>
    <xf numFmtId="0" fontId="1" fillId="0" borderId="0" xfId="21" applyFont="1" applyFill="1" applyBorder="1" applyAlignment="1">
      <alignment horizontal="right" wrapText="1"/>
      <protection/>
    </xf>
    <xf numFmtId="43" fontId="1" fillId="2" borderId="6" xfId="15" applyFont="1" applyFill="1" applyBorder="1" applyAlignment="1">
      <alignment horizontal="center"/>
    </xf>
    <xf numFmtId="43" fontId="1" fillId="0" borderId="5" xfId="15" applyFont="1" applyFill="1" applyBorder="1" applyAlignment="1">
      <alignment horizontal="right" wrapText="1"/>
    </xf>
    <xf numFmtId="43" fontId="3" fillId="0" borderId="5" xfId="15" applyFont="1" applyFill="1" applyBorder="1" applyAlignment="1">
      <alignment horizontal="right" wrapText="1"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left" wrapText="1"/>
      <protection/>
    </xf>
    <xf numFmtId="169" fontId="1" fillId="0" borderId="0" xfId="17" applyNumberFormat="1" applyFont="1" applyFill="1" applyBorder="1" applyAlignment="1">
      <alignment horizontal="right" wrapText="1"/>
      <protection/>
    </xf>
    <xf numFmtId="43" fontId="3" fillId="0" borderId="0" xfId="15" applyFont="1" applyFill="1" applyBorder="1" applyAlignment="1">
      <alignment horizontal="right" wrapText="1"/>
    </xf>
    <xf numFmtId="169" fontId="0" fillId="0" borderId="0" xfId="15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8" fontId="0" fillId="0" borderId="0" xfId="15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4" xfId="22" applyFont="1" applyFill="1" applyBorder="1" applyAlignment="1">
      <alignment horizontal="left" wrapText="1"/>
      <protection/>
    </xf>
    <xf numFmtId="0" fontId="1" fillId="0" borderId="4" xfId="22" applyFont="1" applyFill="1" applyBorder="1" applyAlignment="1">
      <alignment horizontal="right" wrapText="1"/>
      <protection/>
    </xf>
    <xf numFmtId="0" fontId="1" fillId="0" borderId="0" xfId="22" applyFont="1" applyFill="1" applyBorder="1" applyAlignment="1">
      <alignment horizontal="center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2" xfId="23" applyFont="1" applyFill="1" applyBorder="1" applyAlignment="1">
      <alignment horizontal="right" wrapText="1"/>
      <protection/>
    </xf>
    <xf numFmtId="10" fontId="0" fillId="0" borderId="0" xfId="24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13">
    <cellStyle name="Normal" xfId="0"/>
    <cellStyle name="Comma" xfId="15"/>
    <cellStyle name="Comma [0]" xfId="16"/>
    <cellStyle name="Normale_credito per provincia sede prod" xfId="17"/>
    <cellStyle name="Normale_Foglio1" xfId="18"/>
    <cellStyle name="Normale_Foglio2" xfId="19"/>
    <cellStyle name="Normale_Foglio4" xfId="20"/>
    <cellStyle name="Normale_istanze provincia sede legale" xfId="21"/>
    <cellStyle name="Normale_istanze provincia sede prod" xfId="22"/>
    <cellStyle name="Normale_STATIST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'istanze provincia sede legale'!$B$1</c:f>
              <c:strCache>
                <c:ptCount val="1"/>
                <c:pt idx="0">
                  <c:v>Istanze presentate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'istanze provincia sede legale'!$A$2:$A$26</c:f>
              <c:strCache>
                <c:ptCount val="25"/>
                <c:pt idx="0">
                  <c:v>AG</c:v>
                </c:pt>
                <c:pt idx="1">
                  <c:v>AL</c:v>
                </c:pt>
                <c:pt idx="2">
                  <c:v>AN</c:v>
                </c:pt>
                <c:pt idx="3">
                  <c:v>BO</c:v>
                </c:pt>
                <c:pt idx="4">
                  <c:v>BS</c:v>
                </c:pt>
                <c:pt idx="5">
                  <c:v>CL</c:v>
                </c:pt>
                <c:pt idx="6">
                  <c:v>CT</c:v>
                </c:pt>
                <c:pt idx="7">
                  <c:v>EE</c:v>
                </c:pt>
                <c:pt idx="8">
                  <c:v>EN</c:v>
                </c:pt>
                <c:pt idx="9">
                  <c:v>MB</c:v>
                </c:pt>
                <c:pt idx="10">
                  <c:v>ME</c:v>
                </c:pt>
                <c:pt idx="11">
                  <c:v>MI</c:v>
                </c:pt>
                <c:pt idx="12">
                  <c:v>NA</c:v>
                </c:pt>
                <c:pt idx="13">
                  <c:v>PA</c:v>
                </c:pt>
                <c:pt idx="14">
                  <c:v>PI</c:v>
                </c:pt>
                <c:pt idx="15">
                  <c:v>PR</c:v>
                </c:pt>
                <c:pt idx="16">
                  <c:v>RG</c:v>
                </c:pt>
                <c:pt idx="17">
                  <c:v>RM</c:v>
                </c:pt>
                <c:pt idx="18">
                  <c:v>SR</c:v>
                </c:pt>
                <c:pt idx="19">
                  <c:v>TO</c:v>
                </c:pt>
                <c:pt idx="20">
                  <c:v>TP</c:v>
                </c:pt>
                <c:pt idx="21">
                  <c:v>TV</c:v>
                </c:pt>
                <c:pt idx="22">
                  <c:v>UD</c:v>
                </c:pt>
                <c:pt idx="23">
                  <c:v>VA</c:v>
                </c:pt>
                <c:pt idx="24">
                  <c:v>VR</c:v>
                </c:pt>
              </c:strCache>
            </c:strRef>
          </c:cat>
          <c:val>
            <c:numRef>
              <c:f>'istanze provincia sede legale'!$B$2:$B$26</c:f>
              <c:numCache>
                <c:ptCount val="25"/>
                <c:pt idx="0">
                  <c:v>41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53</c:v>
                </c:pt>
                <c:pt idx="6">
                  <c:v>179</c:v>
                </c:pt>
                <c:pt idx="7">
                  <c:v>1</c:v>
                </c:pt>
                <c:pt idx="8">
                  <c:v>18</c:v>
                </c:pt>
                <c:pt idx="9">
                  <c:v>1</c:v>
                </c:pt>
                <c:pt idx="10">
                  <c:v>139</c:v>
                </c:pt>
                <c:pt idx="11">
                  <c:v>6</c:v>
                </c:pt>
                <c:pt idx="12">
                  <c:v>1</c:v>
                </c:pt>
                <c:pt idx="13">
                  <c:v>162</c:v>
                </c:pt>
                <c:pt idx="14">
                  <c:v>2</c:v>
                </c:pt>
                <c:pt idx="15">
                  <c:v>1</c:v>
                </c:pt>
                <c:pt idx="16">
                  <c:v>80</c:v>
                </c:pt>
                <c:pt idx="17">
                  <c:v>6</c:v>
                </c:pt>
                <c:pt idx="18">
                  <c:v>102</c:v>
                </c:pt>
                <c:pt idx="19">
                  <c:v>1</c:v>
                </c:pt>
                <c:pt idx="20">
                  <c:v>124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axId val="31219983"/>
        <c:axId val="12544392"/>
      </c:barChart>
      <c:catAx>
        <c:axId val="3121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Provincia della sede legale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44392"/>
        <c:crosses val="autoZero"/>
        <c:auto val="1"/>
        <c:lblOffset val="100"/>
        <c:noMultiLvlLbl val="0"/>
      </c:catAx>
      <c:valAx>
        <c:axId val="1254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Numero istanze presentate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219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Investimento pianificato e credito richiesto per provincia della sede legale dell'impresa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'istanze provincia sede legale'!$H$1</c:f>
              <c:strCache>
                <c:ptCount val="1"/>
                <c:pt idx="0">
                  <c:v>Investimento Pianificato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'istanze provincia sede legale'!$G$2:$G$26</c:f>
              <c:strCache>
                <c:ptCount val="25"/>
                <c:pt idx="0">
                  <c:v>AG</c:v>
                </c:pt>
                <c:pt idx="1">
                  <c:v>AL</c:v>
                </c:pt>
                <c:pt idx="2">
                  <c:v>AN</c:v>
                </c:pt>
                <c:pt idx="3">
                  <c:v>BO</c:v>
                </c:pt>
                <c:pt idx="4">
                  <c:v>BS</c:v>
                </c:pt>
                <c:pt idx="5">
                  <c:v>CL</c:v>
                </c:pt>
                <c:pt idx="6">
                  <c:v>CT</c:v>
                </c:pt>
                <c:pt idx="7">
                  <c:v>EE</c:v>
                </c:pt>
                <c:pt idx="8">
                  <c:v>EN</c:v>
                </c:pt>
                <c:pt idx="9">
                  <c:v>MB</c:v>
                </c:pt>
                <c:pt idx="10">
                  <c:v>ME</c:v>
                </c:pt>
                <c:pt idx="11">
                  <c:v>MI</c:v>
                </c:pt>
                <c:pt idx="12">
                  <c:v>NA</c:v>
                </c:pt>
                <c:pt idx="13">
                  <c:v>PA</c:v>
                </c:pt>
                <c:pt idx="14">
                  <c:v>PI</c:v>
                </c:pt>
                <c:pt idx="15">
                  <c:v>PR</c:v>
                </c:pt>
                <c:pt idx="16">
                  <c:v>RG</c:v>
                </c:pt>
                <c:pt idx="17">
                  <c:v>RM</c:v>
                </c:pt>
                <c:pt idx="18">
                  <c:v>SR</c:v>
                </c:pt>
                <c:pt idx="19">
                  <c:v>TO</c:v>
                </c:pt>
                <c:pt idx="20">
                  <c:v>TP</c:v>
                </c:pt>
                <c:pt idx="21">
                  <c:v>TV</c:v>
                </c:pt>
                <c:pt idx="22">
                  <c:v>UD</c:v>
                </c:pt>
                <c:pt idx="23">
                  <c:v>VA</c:v>
                </c:pt>
                <c:pt idx="24">
                  <c:v>VR</c:v>
                </c:pt>
              </c:strCache>
            </c:strRef>
          </c:cat>
          <c:val>
            <c:numRef>
              <c:f>'istanze provincia sede legale'!$H$2:$H$26</c:f>
              <c:numCache>
                <c:ptCount val="25"/>
                <c:pt idx="0">
                  <c:v>18199625</c:v>
                </c:pt>
                <c:pt idx="1">
                  <c:v>4000000</c:v>
                </c:pt>
                <c:pt idx="2">
                  <c:v>680000</c:v>
                </c:pt>
                <c:pt idx="3">
                  <c:v>1000000</c:v>
                </c:pt>
                <c:pt idx="4">
                  <c:v>2748415</c:v>
                </c:pt>
                <c:pt idx="5">
                  <c:v>18073852</c:v>
                </c:pt>
                <c:pt idx="6">
                  <c:v>156247828</c:v>
                </c:pt>
                <c:pt idx="7">
                  <c:v>338293</c:v>
                </c:pt>
                <c:pt idx="8">
                  <c:v>5913514</c:v>
                </c:pt>
                <c:pt idx="9">
                  <c:v>3998000</c:v>
                </c:pt>
                <c:pt idx="10">
                  <c:v>85105795</c:v>
                </c:pt>
                <c:pt idx="11">
                  <c:v>13427092</c:v>
                </c:pt>
                <c:pt idx="12">
                  <c:v>1186292</c:v>
                </c:pt>
                <c:pt idx="13">
                  <c:v>75590038</c:v>
                </c:pt>
                <c:pt idx="14">
                  <c:v>3332500</c:v>
                </c:pt>
                <c:pt idx="15">
                  <c:v>4000000</c:v>
                </c:pt>
                <c:pt idx="16">
                  <c:v>49200385</c:v>
                </c:pt>
                <c:pt idx="17">
                  <c:v>9602976</c:v>
                </c:pt>
                <c:pt idx="18">
                  <c:v>49290354</c:v>
                </c:pt>
                <c:pt idx="19">
                  <c:v>500000</c:v>
                </c:pt>
                <c:pt idx="20">
                  <c:v>75283498</c:v>
                </c:pt>
                <c:pt idx="21">
                  <c:v>4000000</c:v>
                </c:pt>
                <c:pt idx="22">
                  <c:v>4000000</c:v>
                </c:pt>
                <c:pt idx="23">
                  <c:v>480000</c:v>
                </c:pt>
                <c:pt idx="24">
                  <c:v>824695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'istanze provincia sede legale'!$I$1</c:f>
              <c:strCache>
                <c:ptCount val="1"/>
                <c:pt idx="0">
                  <c:v>Credito richiesto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'istanze provincia sede legale'!$G$2:$G$26</c:f>
              <c:strCache>
                <c:ptCount val="25"/>
                <c:pt idx="0">
                  <c:v>AG</c:v>
                </c:pt>
                <c:pt idx="1">
                  <c:v>AL</c:v>
                </c:pt>
                <c:pt idx="2">
                  <c:v>AN</c:v>
                </c:pt>
                <c:pt idx="3">
                  <c:v>BO</c:v>
                </c:pt>
                <c:pt idx="4">
                  <c:v>BS</c:v>
                </c:pt>
                <c:pt idx="5">
                  <c:v>CL</c:v>
                </c:pt>
                <c:pt idx="6">
                  <c:v>CT</c:v>
                </c:pt>
                <c:pt idx="7">
                  <c:v>EE</c:v>
                </c:pt>
                <c:pt idx="8">
                  <c:v>EN</c:v>
                </c:pt>
                <c:pt idx="9">
                  <c:v>MB</c:v>
                </c:pt>
                <c:pt idx="10">
                  <c:v>ME</c:v>
                </c:pt>
                <c:pt idx="11">
                  <c:v>MI</c:v>
                </c:pt>
                <c:pt idx="12">
                  <c:v>NA</c:v>
                </c:pt>
                <c:pt idx="13">
                  <c:v>PA</c:v>
                </c:pt>
                <c:pt idx="14">
                  <c:v>PI</c:v>
                </c:pt>
                <c:pt idx="15">
                  <c:v>PR</c:v>
                </c:pt>
                <c:pt idx="16">
                  <c:v>RG</c:v>
                </c:pt>
                <c:pt idx="17">
                  <c:v>RM</c:v>
                </c:pt>
                <c:pt idx="18">
                  <c:v>SR</c:v>
                </c:pt>
                <c:pt idx="19">
                  <c:v>TO</c:v>
                </c:pt>
                <c:pt idx="20">
                  <c:v>TP</c:v>
                </c:pt>
                <c:pt idx="21">
                  <c:v>TV</c:v>
                </c:pt>
                <c:pt idx="22">
                  <c:v>UD</c:v>
                </c:pt>
                <c:pt idx="23">
                  <c:v>VA</c:v>
                </c:pt>
                <c:pt idx="24">
                  <c:v>VR</c:v>
                </c:pt>
              </c:strCache>
            </c:strRef>
          </c:cat>
          <c:val>
            <c:numRef>
              <c:f>'istanze provincia sede legale'!$I$2:$I$26</c:f>
              <c:numCache>
                <c:ptCount val="25"/>
                <c:pt idx="0">
                  <c:v>7034516</c:v>
                </c:pt>
                <c:pt idx="1">
                  <c:v>960000</c:v>
                </c:pt>
                <c:pt idx="2">
                  <c:v>217600</c:v>
                </c:pt>
                <c:pt idx="3">
                  <c:v>400000</c:v>
                </c:pt>
                <c:pt idx="4">
                  <c:v>659620</c:v>
                </c:pt>
                <c:pt idx="5">
                  <c:v>6845740</c:v>
                </c:pt>
                <c:pt idx="6">
                  <c:v>55929386</c:v>
                </c:pt>
                <c:pt idx="7">
                  <c:v>135317</c:v>
                </c:pt>
                <c:pt idx="8">
                  <c:v>2365379</c:v>
                </c:pt>
                <c:pt idx="9">
                  <c:v>1279360</c:v>
                </c:pt>
                <c:pt idx="10">
                  <c:v>29732309</c:v>
                </c:pt>
                <c:pt idx="11">
                  <c:v>4090836</c:v>
                </c:pt>
                <c:pt idx="12">
                  <c:v>379613</c:v>
                </c:pt>
                <c:pt idx="13">
                  <c:v>27791417</c:v>
                </c:pt>
                <c:pt idx="14">
                  <c:v>1066400</c:v>
                </c:pt>
                <c:pt idx="15">
                  <c:v>1280000</c:v>
                </c:pt>
                <c:pt idx="16">
                  <c:v>17709035</c:v>
                </c:pt>
                <c:pt idx="17">
                  <c:v>3169202</c:v>
                </c:pt>
                <c:pt idx="18">
                  <c:v>18609556</c:v>
                </c:pt>
                <c:pt idx="19">
                  <c:v>200000</c:v>
                </c:pt>
                <c:pt idx="20">
                  <c:v>29712154</c:v>
                </c:pt>
                <c:pt idx="21">
                  <c:v>960000</c:v>
                </c:pt>
                <c:pt idx="22">
                  <c:v>960000</c:v>
                </c:pt>
                <c:pt idx="23">
                  <c:v>192000</c:v>
                </c:pt>
                <c:pt idx="24">
                  <c:v>197927</c:v>
                </c:pt>
              </c:numCache>
            </c:numRef>
          </c:val>
          <c:shape val="box"/>
        </c:ser>
        <c:shape val="box"/>
        <c:axId val="45790665"/>
        <c:axId val="9462802"/>
        <c:axId val="18056355"/>
      </c:bar3D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462802"/>
        <c:crosses val="autoZero"/>
        <c:auto val="1"/>
        <c:lblOffset val="100"/>
        <c:noMultiLvlLbl val="0"/>
      </c:catAx>
      <c:valAx>
        <c:axId val="946280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790665"/>
        <c:crossesAt val="1"/>
        <c:crossBetween val="between"/>
        <c:dispUnits/>
      </c:valAx>
      <c:ser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46280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Distribuzione provinciale per sede dell'investimento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'credito per provincia sede prod'!$B$2</c:f>
              <c:strCache>
                <c:ptCount val="1"/>
                <c:pt idx="0">
                  <c:v>Totale investimento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'credito per provincia sede prod'!$A$3:$A$11</c:f>
              <c:strCache>
                <c:ptCount val="9"/>
                <c:pt idx="0">
                  <c:v>AG</c:v>
                </c:pt>
                <c:pt idx="1">
                  <c:v>CL</c:v>
                </c:pt>
                <c:pt idx="2">
                  <c:v>CT</c:v>
                </c:pt>
                <c:pt idx="3">
                  <c:v>EN</c:v>
                </c:pt>
                <c:pt idx="4">
                  <c:v>ME</c:v>
                </c:pt>
                <c:pt idx="5">
                  <c:v>PA</c:v>
                </c:pt>
                <c:pt idx="6">
                  <c:v>RG</c:v>
                </c:pt>
                <c:pt idx="7">
                  <c:v>SR</c:v>
                </c:pt>
                <c:pt idx="8">
                  <c:v>TP</c:v>
                </c:pt>
              </c:strCache>
            </c:strRef>
          </c:cat>
          <c:val>
            <c:numRef>
              <c:f>'credito per provincia sede prod'!$B$3:$B$11</c:f>
              <c:numCache>
                <c:ptCount val="9"/>
                <c:pt idx="0">
                  <c:v>25701152</c:v>
                </c:pt>
                <c:pt idx="1">
                  <c:v>22425825</c:v>
                </c:pt>
                <c:pt idx="2">
                  <c:v>143384946</c:v>
                </c:pt>
                <c:pt idx="3">
                  <c:v>11832404</c:v>
                </c:pt>
                <c:pt idx="4">
                  <c:v>97889507</c:v>
                </c:pt>
                <c:pt idx="5">
                  <c:v>84226428</c:v>
                </c:pt>
                <c:pt idx="6">
                  <c:v>54601685</c:v>
                </c:pt>
                <c:pt idx="7">
                  <c:v>69991289</c:v>
                </c:pt>
                <c:pt idx="8">
                  <c:v>76969916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'credito per provincia sede prod'!$C$2</c:f>
              <c:strCache>
                <c:ptCount val="1"/>
                <c:pt idx="0">
                  <c:v>Totale credito richiesto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'credito per provincia sede prod'!$A$3:$A$11</c:f>
              <c:strCache>
                <c:ptCount val="9"/>
                <c:pt idx="0">
                  <c:v>AG</c:v>
                </c:pt>
                <c:pt idx="1">
                  <c:v>CL</c:v>
                </c:pt>
                <c:pt idx="2">
                  <c:v>CT</c:v>
                </c:pt>
                <c:pt idx="3">
                  <c:v>EN</c:v>
                </c:pt>
                <c:pt idx="4">
                  <c:v>ME</c:v>
                </c:pt>
                <c:pt idx="5">
                  <c:v>PA</c:v>
                </c:pt>
                <c:pt idx="6">
                  <c:v>RG</c:v>
                </c:pt>
                <c:pt idx="7">
                  <c:v>SR</c:v>
                </c:pt>
                <c:pt idx="8">
                  <c:v>TP</c:v>
                </c:pt>
              </c:strCache>
            </c:strRef>
          </c:cat>
          <c:val>
            <c:numRef>
              <c:f>'credito per provincia sede prod'!$C$3:$C$11</c:f>
              <c:numCache>
                <c:ptCount val="9"/>
                <c:pt idx="0">
                  <c:v>9075127</c:v>
                </c:pt>
                <c:pt idx="1">
                  <c:v>8266529</c:v>
                </c:pt>
                <c:pt idx="2">
                  <c:v>50368961</c:v>
                </c:pt>
                <c:pt idx="3">
                  <c:v>4035415</c:v>
                </c:pt>
                <c:pt idx="4">
                  <c:v>34500719</c:v>
                </c:pt>
                <c:pt idx="5">
                  <c:v>31786804</c:v>
                </c:pt>
                <c:pt idx="6">
                  <c:v>19872675</c:v>
                </c:pt>
                <c:pt idx="7">
                  <c:v>25710267</c:v>
                </c:pt>
                <c:pt idx="8">
                  <c:v>28260870</c:v>
                </c:pt>
              </c:numCache>
            </c:numRef>
          </c:val>
          <c:shape val="box"/>
        </c:ser>
        <c:shape val="box"/>
        <c:axId val="28289468"/>
        <c:axId val="53278621"/>
        <c:axId val="9745542"/>
      </c:bar3DChart>
      <c:catAx>
        <c:axId val="28289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provincia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278621"/>
        <c:crosses val="autoZero"/>
        <c:auto val="1"/>
        <c:lblOffset val="100"/>
        <c:noMultiLvlLbl val="0"/>
      </c:catAx>
      <c:valAx>
        <c:axId val="5327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89468"/>
        <c:crossesAt val="1"/>
        <c:crossBetween val="between"/>
        <c:dispUnits/>
      </c:valAx>
      <c:ser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2786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Distribuzione per provincia delle istanze presentate per sede dell'investimento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'istanze provincia sede prod'!$B$1</c:f>
              <c:strCache>
                <c:ptCount val="1"/>
                <c:pt idx="0">
                  <c:v>Numero istanze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'istanze provincia sede prod'!$A$2:$A$10</c:f>
              <c:strCache>
                <c:ptCount val="9"/>
                <c:pt idx="0">
                  <c:v>AG</c:v>
                </c:pt>
                <c:pt idx="1">
                  <c:v>CL</c:v>
                </c:pt>
                <c:pt idx="2">
                  <c:v>CT</c:v>
                </c:pt>
                <c:pt idx="3">
                  <c:v>EN</c:v>
                </c:pt>
                <c:pt idx="4">
                  <c:v>ME</c:v>
                </c:pt>
                <c:pt idx="5">
                  <c:v>PA</c:v>
                </c:pt>
                <c:pt idx="6">
                  <c:v>RG</c:v>
                </c:pt>
                <c:pt idx="7">
                  <c:v>SR</c:v>
                </c:pt>
                <c:pt idx="8">
                  <c:v>TP</c:v>
                </c:pt>
              </c:strCache>
            </c:strRef>
          </c:cat>
          <c:val>
            <c:numRef>
              <c:f>'istanze provincia sede prod'!$B$2:$B$10</c:f>
              <c:numCache>
                <c:ptCount val="9"/>
                <c:pt idx="0">
                  <c:v>42</c:v>
                </c:pt>
                <c:pt idx="1">
                  <c:v>54</c:v>
                </c:pt>
                <c:pt idx="2">
                  <c:v>174</c:v>
                </c:pt>
                <c:pt idx="3">
                  <c:v>23</c:v>
                </c:pt>
                <c:pt idx="4">
                  <c:v>146</c:v>
                </c:pt>
                <c:pt idx="5">
                  <c:v>162</c:v>
                </c:pt>
                <c:pt idx="6">
                  <c:v>84</c:v>
                </c:pt>
                <c:pt idx="7">
                  <c:v>108</c:v>
                </c:pt>
                <c:pt idx="8">
                  <c:v>132</c:v>
                </c:pt>
              </c:numCache>
            </c:numRef>
          </c:val>
        </c:ser>
        <c:axId val="20601015"/>
        <c:axId val="51191408"/>
      </c:bar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91408"/>
        <c:crosses val="autoZero"/>
        <c:auto val="1"/>
        <c:lblOffset val="100"/>
        <c:noMultiLvlLbl val="0"/>
      </c:catAx>
      <c:valAx>
        <c:axId val="51191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0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E17" sqref="E17"/>
    </sheetView>
  </sheetViews>
  <sheetFormatPr defaultColWidth="9.140625" defaultRowHeight="15"/>
  <cols>
    <col min="1" max="2" width="18.8515625" style="0" customWidth="1"/>
    <col min="7" max="7" width="19.28125" style="0" bestFit="1" customWidth="1"/>
    <col min="8" max="8" width="25.57421875" style="3" bestFit="1" customWidth="1"/>
    <col min="9" max="9" width="28.421875" style="3" bestFit="1" customWidth="1"/>
    <col min="10" max="10" width="18.7109375" style="0" customWidth="1"/>
    <col min="11" max="11" width="15.00390625" style="0" customWidth="1"/>
    <col min="12" max="12" width="16.421875" style="0" customWidth="1"/>
    <col min="15" max="15" width="25.57421875" style="0" bestFit="1" customWidth="1"/>
    <col min="16" max="16" width="14.28125" style="3" bestFit="1" customWidth="1"/>
  </cols>
  <sheetData>
    <row r="1" spans="1:16" ht="15">
      <c r="A1" s="10" t="s">
        <v>16</v>
      </c>
      <c r="B1" s="10" t="s">
        <v>33</v>
      </c>
      <c r="D1" s="1" t="s">
        <v>0</v>
      </c>
      <c r="E1" s="1" t="s">
        <v>1</v>
      </c>
      <c r="G1" s="11" t="s">
        <v>16</v>
      </c>
      <c r="H1" s="4" t="s">
        <v>34</v>
      </c>
      <c r="I1" s="4" t="s">
        <v>35</v>
      </c>
      <c r="J1" s="11" t="s">
        <v>36</v>
      </c>
      <c r="K1" s="4" t="s">
        <v>34</v>
      </c>
      <c r="L1" s="4" t="s">
        <v>35</v>
      </c>
      <c r="N1" s="21"/>
      <c r="O1" s="21"/>
      <c r="P1" s="22"/>
    </row>
    <row r="2" spans="1:16" ht="15">
      <c r="A2" s="12" t="s">
        <v>2</v>
      </c>
      <c r="B2" s="18">
        <v>41</v>
      </c>
      <c r="D2" s="12" t="s">
        <v>2</v>
      </c>
      <c r="E2" s="18">
        <v>42</v>
      </c>
      <c r="G2" s="17" t="s">
        <v>2</v>
      </c>
      <c r="H2" s="5">
        <v>18199625</v>
      </c>
      <c r="I2" s="5">
        <v>7034516</v>
      </c>
      <c r="J2" s="12" t="s">
        <v>17</v>
      </c>
      <c r="K2" s="5">
        <v>4000000</v>
      </c>
      <c r="L2" s="5">
        <v>960000</v>
      </c>
      <c r="N2" s="23"/>
      <c r="O2" s="24"/>
      <c r="P2" s="24"/>
    </row>
    <row r="3" spans="1:16" ht="15">
      <c r="A3" s="12" t="s">
        <v>17</v>
      </c>
      <c r="B3" s="18">
        <v>1</v>
      </c>
      <c r="D3" s="12" t="s">
        <v>3</v>
      </c>
      <c r="E3" s="18">
        <v>54</v>
      </c>
      <c r="G3" s="17" t="s">
        <v>17</v>
      </c>
      <c r="H3" s="5">
        <v>4000000</v>
      </c>
      <c r="I3" s="5">
        <v>960000</v>
      </c>
      <c r="J3" s="12" t="s">
        <v>18</v>
      </c>
      <c r="K3" s="5">
        <v>680000</v>
      </c>
      <c r="L3" s="5">
        <v>217600</v>
      </c>
      <c r="N3" s="23"/>
      <c r="O3" s="24"/>
      <c r="P3" s="24"/>
    </row>
    <row r="4" spans="1:16" ht="15">
      <c r="A4" s="12" t="s">
        <v>18</v>
      </c>
      <c r="B4" s="18">
        <v>1</v>
      </c>
      <c r="D4" s="12" t="s">
        <v>4</v>
      </c>
      <c r="E4" s="18">
        <v>174</v>
      </c>
      <c r="G4" s="17" t="s">
        <v>18</v>
      </c>
      <c r="H4" s="5">
        <v>680000</v>
      </c>
      <c r="I4" s="5">
        <v>217600</v>
      </c>
      <c r="J4" s="12" t="s">
        <v>19</v>
      </c>
      <c r="K4" s="5">
        <v>1000000</v>
      </c>
      <c r="L4" s="5">
        <v>400000</v>
      </c>
      <c r="N4" s="23"/>
      <c r="O4" s="24"/>
      <c r="P4" s="24"/>
    </row>
    <row r="5" spans="1:16" ht="15">
      <c r="A5" s="12" t="s">
        <v>19</v>
      </c>
      <c r="B5" s="18">
        <v>1</v>
      </c>
      <c r="D5" s="12" t="s">
        <v>5</v>
      </c>
      <c r="E5" s="18">
        <v>23</v>
      </c>
      <c r="G5" s="17" t="s">
        <v>19</v>
      </c>
      <c r="H5" s="5">
        <v>1000000</v>
      </c>
      <c r="I5" s="5">
        <v>400000</v>
      </c>
      <c r="J5" s="12" t="s">
        <v>20</v>
      </c>
      <c r="K5" s="5">
        <v>2748415</v>
      </c>
      <c r="L5" s="5">
        <v>659620</v>
      </c>
      <c r="N5" s="23"/>
      <c r="O5" s="24"/>
      <c r="P5" s="24"/>
    </row>
    <row r="6" spans="1:16" ht="15">
      <c r="A6" s="12" t="s">
        <v>20</v>
      </c>
      <c r="B6" s="18">
        <v>1</v>
      </c>
      <c r="D6" s="12" t="s">
        <v>6</v>
      </c>
      <c r="E6" s="18">
        <v>146</v>
      </c>
      <c r="G6" s="17" t="s">
        <v>20</v>
      </c>
      <c r="H6" s="5">
        <v>2748415</v>
      </c>
      <c r="I6" s="5">
        <v>659620</v>
      </c>
      <c r="J6" s="12" t="s">
        <v>21</v>
      </c>
      <c r="K6" s="5">
        <v>338293</v>
      </c>
      <c r="L6" s="5">
        <v>135317</v>
      </c>
      <c r="N6" s="23"/>
      <c r="O6" s="24"/>
      <c r="P6" s="24"/>
    </row>
    <row r="7" spans="1:16" ht="15">
      <c r="A7" s="12" t="s">
        <v>3</v>
      </c>
      <c r="B7" s="18">
        <v>53</v>
      </c>
      <c r="D7" s="12" t="s">
        <v>7</v>
      </c>
      <c r="E7" s="18">
        <v>162</v>
      </c>
      <c r="G7" s="17" t="s">
        <v>3</v>
      </c>
      <c r="H7" s="5">
        <v>18073852</v>
      </c>
      <c r="I7" s="5">
        <v>6845740</v>
      </c>
      <c r="J7" s="12" t="s">
        <v>22</v>
      </c>
      <c r="K7" s="5">
        <v>3998000</v>
      </c>
      <c r="L7" s="5">
        <v>1279360</v>
      </c>
      <c r="N7" s="23"/>
      <c r="O7" s="24"/>
      <c r="P7" s="24"/>
    </row>
    <row r="8" spans="1:16" ht="15">
      <c r="A8" s="12" t="s">
        <v>4</v>
      </c>
      <c r="B8" s="18">
        <v>179</v>
      </c>
      <c r="D8" s="12" t="s">
        <v>8</v>
      </c>
      <c r="E8" s="18">
        <v>84</v>
      </c>
      <c r="G8" s="17" t="s">
        <v>4</v>
      </c>
      <c r="H8" s="5">
        <v>156247828</v>
      </c>
      <c r="I8" s="5">
        <v>55929386</v>
      </c>
      <c r="J8" s="12" t="s">
        <v>23</v>
      </c>
      <c r="K8" s="5">
        <v>13427092</v>
      </c>
      <c r="L8" s="5">
        <v>4090836</v>
      </c>
      <c r="N8" s="23"/>
      <c r="O8" s="24"/>
      <c r="P8" s="24"/>
    </row>
    <row r="9" spans="1:16" ht="15">
      <c r="A9" s="12" t="s">
        <v>21</v>
      </c>
      <c r="B9" s="18">
        <v>1</v>
      </c>
      <c r="D9" s="12" t="s">
        <v>9</v>
      </c>
      <c r="E9" s="18">
        <v>108</v>
      </c>
      <c r="G9" s="17" t="s">
        <v>21</v>
      </c>
      <c r="H9" s="5">
        <v>338293</v>
      </c>
      <c r="I9" s="5">
        <v>135317</v>
      </c>
      <c r="J9" s="12" t="s">
        <v>24</v>
      </c>
      <c r="K9" s="5">
        <v>1186292</v>
      </c>
      <c r="L9" s="5">
        <v>379613</v>
      </c>
      <c r="N9" s="23"/>
      <c r="O9" s="24"/>
      <c r="P9" s="24"/>
    </row>
    <row r="10" spans="1:16" ht="15">
      <c r="A10" s="12" t="s">
        <v>5</v>
      </c>
      <c r="B10" s="18">
        <v>18</v>
      </c>
      <c r="D10" s="12" t="s">
        <v>10</v>
      </c>
      <c r="E10" s="18">
        <v>132</v>
      </c>
      <c r="G10" s="17" t="s">
        <v>5</v>
      </c>
      <c r="H10" s="5">
        <v>5913514</v>
      </c>
      <c r="I10" s="5">
        <v>2365379</v>
      </c>
      <c r="J10" s="12" t="s">
        <v>25</v>
      </c>
      <c r="K10" s="5">
        <v>3332500</v>
      </c>
      <c r="L10" s="5">
        <v>1066400</v>
      </c>
      <c r="N10" s="23"/>
      <c r="O10" s="24"/>
      <c r="P10" s="24"/>
    </row>
    <row r="11" spans="1:16" ht="15">
      <c r="A11" s="12" t="s">
        <v>22</v>
      </c>
      <c r="B11" s="18">
        <v>1</v>
      </c>
      <c r="E11">
        <f>SUM(E2:E10)</f>
        <v>925</v>
      </c>
      <c r="G11" s="17" t="s">
        <v>22</v>
      </c>
      <c r="H11" s="5">
        <v>3998000</v>
      </c>
      <c r="I11" s="5">
        <v>1279360</v>
      </c>
      <c r="J11" s="12" t="s">
        <v>26</v>
      </c>
      <c r="K11" s="5">
        <v>4000000</v>
      </c>
      <c r="L11" s="5">
        <v>1280000</v>
      </c>
      <c r="N11" s="23"/>
      <c r="O11" s="24"/>
      <c r="P11" s="24"/>
    </row>
    <row r="12" spans="1:16" ht="15">
      <c r="A12" s="12" t="s">
        <v>6</v>
      </c>
      <c r="B12" s="30">
        <v>139</v>
      </c>
      <c r="C12" s="21"/>
      <c r="D12" s="21"/>
      <c r="G12" s="17" t="s">
        <v>6</v>
      </c>
      <c r="H12" s="5">
        <v>85105795</v>
      </c>
      <c r="I12" s="5">
        <v>29732309</v>
      </c>
      <c r="J12" s="12" t="s">
        <v>27</v>
      </c>
      <c r="K12" s="5">
        <v>9602976</v>
      </c>
      <c r="L12" s="5">
        <v>3169202</v>
      </c>
      <c r="N12" s="23"/>
      <c r="O12" s="24"/>
      <c r="P12" s="24"/>
    </row>
    <row r="13" spans="1:16" ht="15">
      <c r="A13" s="12" t="s">
        <v>23</v>
      </c>
      <c r="B13" s="30">
        <v>6</v>
      </c>
      <c r="C13" s="33"/>
      <c r="D13" s="34"/>
      <c r="G13" s="17" t="s">
        <v>23</v>
      </c>
      <c r="H13" s="5">
        <v>13427092</v>
      </c>
      <c r="I13" s="5">
        <v>4090836</v>
      </c>
      <c r="J13" s="12" t="s">
        <v>28</v>
      </c>
      <c r="K13" s="5">
        <v>500000</v>
      </c>
      <c r="L13" s="5">
        <v>200000</v>
      </c>
      <c r="N13" s="23"/>
      <c r="O13" s="24"/>
      <c r="P13" s="24"/>
    </row>
    <row r="14" spans="1:16" ht="15">
      <c r="A14" s="12" t="s">
        <v>24</v>
      </c>
      <c r="B14" s="18">
        <v>1</v>
      </c>
      <c r="C14" s="31"/>
      <c r="D14" s="32"/>
      <c r="G14" s="17" t="s">
        <v>24</v>
      </c>
      <c r="H14" s="5">
        <v>1186292</v>
      </c>
      <c r="I14" s="5">
        <v>379613</v>
      </c>
      <c r="J14" s="12" t="s">
        <v>29</v>
      </c>
      <c r="K14" s="5">
        <v>4000000</v>
      </c>
      <c r="L14" s="5">
        <v>960000</v>
      </c>
      <c r="N14" s="23"/>
      <c r="O14" s="24"/>
      <c r="P14" s="24"/>
    </row>
    <row r="15" spans="1:16" ht="15">
      <c r="A15" s="12" t="s">
        <v>7</v>
      </c>
      <c r="B15" s="18">
        <v>162</v>
      </c>
      <c r="C15" s="12"/>
      <c r="D15" s="18"/>
      <c r="G15" s="17" t="s">
        <v>7</v>
      </c>
      <c r="H15" s="5">
        <v>75590038</v>
      </c>
      <c r="I15" s="5">
        <v>27791417</v>
      </c>
      <c r="J15" s="12" t="s">
        <v>30</v>
      </c>
      <c r="K15" s="5">
        <v>4000000</v>
      </c>
      <c r="L15" s="5">
        <v>960000</v>
      </c>
      <c r="N15" s="23"/>
      <c r="O15" s="24"/>
      <c r="P15" s="24"/>
    </row>
    <row r="16" spans="1:16" ht="15">
      <c r="A16" s="12" t="s">
        <v>25</v>
      </c>
      <c r="B16" s="18">
        <v>2</v>
      </c>
      <c r="C16" s="12"/>
      <c r="D16" s="18"/>
      <c r="G16" s="17" t="s">
        <v>25</v>
      </c>
      <c r="H16" s="5">
        <v>3332500</v>
      </c>
      <c r="I16" s="5">
        <v>1066400</v>
      </c>
      <c r="J16" s="12" t="s">
        <v>31</v>
      </c>
      <c r="K16" s="5">
        <v>480000</v>
      </c>
      <c r="L16" s="5">
        <v>192000</v>
      </c>
      <c r="N16" s="23"/>
      <c r="O16" s="24"/>
      <c r="P16" s="24"/>
    </row>
    <row r="17" spans="1:16" ht="15">
      <c r="A17" s="12" t="s">
        <v>26</v>
      </c>
      <c r="B17" s="18">
        <v>1</v>
      </c>
      <c r="C17" s="12"/>
      <c r="D17" s="18"/>
      <c r="G17" s="17" t="s">
        <v>26</v>
      </c>
      <c r="H17" s="5">
        <v>4000000</v>
      </c>
      <c r="I17" s="5">
        <v>1280000</v>
      </c>
      <c r="J17" s="12" t="s">
        <v>32</v>
      </c>
      <c r="K17" s="5">
        <v>824695</v>
      </c>
      <c r="L17" s="5">
        <v>197927</v>
      </c>
      <c r="N17" s="23"/>
      <c r="O17" s="24"/>
      <c r="P17" s="24"/>
    </row>
    <row r="18" spans="1:16" ht="15">
      <c r="A18" s="12" t="s">
        <v>8</v>
      </c>
      <c r="B18" s="18">
        <v>80</v>
      </c>
      <c r="C18" s="12"/>
      <c r="D18" s="18"/>
      <c r="G18" s="17" t="s">
        <v>8</v>
      </c>
      <c r="H18" s="5">
        <v>49200385</v>
      </c>
      <c r="I18" s="5">
        <v>17709035</v>
      </c>
      <c r="K18" s="13">
        <f>SUM(K2:K17)</f>
        <v>54118263</v>
      </c>
      <c r="L18" s="13">
        <f>SUM(L2:L17)</f>
        <v>16147875</v>
      </c>
      <c r="N18" s="25"/>
      <c r="O18" s="26"/>
      <c r="P18" s="26"/>
    </row>
    <row r="19" spans="1:16" ht="15">
      <c r="A19" s="12" t="s">
        <v>27</v>
      </c>
      <c r="B19" s="18">
        <v>6</v>
      </c>
      <c r="C19" s="12"/>
      <c r="D19" s="18"/>
      <c r="G19" s="17" t="s">
        <v>27</v>
      </c>
      <c r="H19" s="5">
        <v>9602976</v>
      </c>
      <c r="I19" s="5">
        <v>3169202</v>
      </c>
      <c r="N19" s="25"/>
      <c r="O19" s="25"/>
      <c r="P19" s="26"/>
    </row>
    <row r="20" spans="1:16" ht="15">
      <c r="A20" s="12" t="s">
        <v>9</v>
      </c>
      <c r="B20" s="18">
        <v>102</v>
      </c>
      <c r="C20" s="12"/>
      <c r="D20" s="18"/>
      <c r="G20" s="17" t="s">
        <v>9</v>
      </c>
      <c r="H20" s="5">
        <v>49290354</v>
      </c>
      <c r="I20" s="5">
        <v>18609556</v>
      </c>
      <c r="N20" s="25"/>
      <c r="O20" s="25"/>
      <c r="P20" s="26"/>
    </row>
    <row r="21" spans="1:16" ht="15">
      <c r="A21" s="12" t="s">
        <v>28</v>
      </c>
      <c r="B21" s="18">
        <v>1</v>
      </c>
      <c r="C21" s="12"/>
      <c r="D21" s="18"/>
      <c r="G21" s="17" t="s">
        <v>28</v>
      </c>
      <c r="H21" s="5">
        <v>500000</v>
      </c>
      <c r="I21" s="5">
        <v>200000</v>
      </c>
      <c r="N21" s="21"/>
      <c r="O21" s="21"/>
      <c r="P21" s="21"/>
    </row>
    <row r="22" spans="1:16" ht="15">
      <c r="A22" s="12" t="s">
        <v>10</v>
      </c>
      <c r="B22" s="18">
        <v>124</v>
      </c>
      <c r="G22" s="17" t="s">
        <v>10</v>
      </c>
      <c r="H22" s="5">
        <v>75283498</v>
      </c>
      <c r="I22" s="5">
        <v>29712154</v>
      </c>
      <c r="N22" s="19"/>
      <c r="O22" s="20"/>
      <c r="P22" s="20"/>
    </row>
    <row r="23" spans="1:16" ht="15">
      <c r="A23" s="12" t="s">
        <v>29</v>
      </c>
      <c r="B23" s="18">
        <v>1</v>
      </c>
      <c r="G23" s="17" t="s">
        <v>29</v>
      </c>
      <c r="H23" s="5">
        <v>4000000</v>
      </c>
      <c r="I23" s="5">
        <v>960000</v>
      </c>
      <c r="N23" s="12"/>
      <c r="O23" s="5"/>
      <c r="P23" s="5"/>
    </row>
    <row r="24" spans="1:16" ht="15">
      <c r="A24" s="12" t="s">
        <v>30</v>
      </c>
      <c r="B24" s="18">
        <v>1</v>
      </c>
      <c r="G24" s="17" t="s">
        <v>30</v>
      </c>
      <c r="H24" s="5">
        <v>4000000</v>
      </c>
      <c r="I24" s="5">
        <v>960000</v>
      </c>
      <c r="K24" s="13"/>
      <c r="N24" s="12"/>
      <c r="O24" s="5"/>
      <c r="P24" s="5"/>
    </row>
    <row r="25" spans="1:16" ht="15">
      <c r="A25" s="12" t="s">
        <v>31</v>
      </c>
      <c r="B25" s="18">
        <v>1</v>
      </c>
      <c r="G25" s="17" t="s">
        <v>31</v>
      </c>
      <c r="H25" s="5">
        <v>480000</v>
      </c>
      <c r="I25" s="5">
        <v>192000</v>
      </c>
      <c r="N25" s="12"/>
      <c r="O25" s="5"/>
      <c r="P25" s="5"/>
    </row>
    <row r="26" spans="1:16" ht="15">
      <c r="A26" s="12" t="s">
        <v>32</v>
      </c>
      <c r="B26" s="18">
        <v>1</v>
      </c>
      <c r="G26" s="17" t="s">
        <v>32</v>
      </c>
      <c r="H26" s="5">
        <v>824695</v>
      </c>
      <c r="I26" s="5">
        <v>197927</v>
      </c>
      <c r="N26" s="12"/>
      <c r="O26" s="5"/>
      <c r="P26" s="5"/>
    </row>
    <row r="27" spans="2:16" ht="15">
      <c r="B27">
        <f>SUM(B2:B26)</f>
        <v>925</v>
      </c>
      <c r="H27" s="3">
        <f>SUM(H2:H26)</f>
        <v>587023152</v>
      </c>
      <c r="I27" s="3">
        <f>SUM(I2:I26)</f>
        <v>211877367</v>
      </c>
      <c r="N27" s="12"/>
      <c r="O27" s="5"/>
      <c r="P27" s="5"/>
    </row>
    <row r="28" spans="14:16" ht="15">
      <c r="N28" s="12"/>
      <c r="O28" s="5"/>
      <c r="P28" s="5"/>
    </row>
    <row r="29" spans="14:16" ht="15">
      <c r="N29" s="12"/>
      <c r="O29" s="5"/>
      <c r="P29" s="5"/>
    </row>
    <row r="30" spans="14:16" ht="15">
      <c r="N30" s="12"/>
      <c r="O30" s="5"/>
      <c r="P30" s="5"/>
    </row>
    <row r="31" spans="8:16" ht="15">
      <c r="H31" s="26"/>
      <c r="I31" s="26"/>
      <c r="J31" s="25"/>
      <c r="K31" s="25"/>
      <c r="N31" s="12"/>
      <c r="O31" s="5"/>
      <c r="P31" s="5"/>
    </row>
    <row r="32" spans="1:16" ht="15">
      <c r="A32" s="11"/>
      <c r="B32" s="11"/>
      <c r="H32" s="26"/>
      <c r="I32" s="26"/>
      <c r="J32" s="25"/>
      <c r="K32" s="25"/>
      <c r="N32" s="12"/>
      <c r="O32" s="5"/>
      <c r="P32" s="5"/>
    </row>
    <row r="33" spans="1:16" ht="15">
      <c r="A33" s="12"/>
      <c r="B33" s="18"/>
      <c r="H33" s="22"/>
      <c r="I33" s="22"/>
      <c r="J33" s="22"/>
      <c r="K33" s="25"/>
      <c r="N33" s="12"/>
      <c r="O33" s="5"/>
      <c r="P33" s="5"/>
    </row>
    <row r="34" spans="1:16" ht="15">
      <c r="A34" s="12"/>
      <c r="B34" s="18"/>
      <c r="H34" s="29"/>
      <c r="I34" s="24"/>
      <c r="J34" s="24"/>
      <c r="K34" s="25"/>
      <c r="N34" s="12"/>
      <c r="O34" s="5"/>
      <c r="P34" s="5"/>
    </row>
    <row r="35" spans="1:16" ht="15">
      <c r="A35" s="12"/>
      <c r="B35" s="18"/>
      <c r="H35" s="27"/>
      <c r="I35" s="28"/>
      <c r="J35" s="28"/>
      <c r="N35" s="12"/>
      <c r="O35" s="5"/>
      <c r="P35" s="5"/>
    </row>
    <row r="36" spans="1:16" ht="15">
      <c r="A36" s="12"/>
      <c r="B36" s="18"/>
      <c r="H36" s="17"/>
      <c r="I36" s="5"/>
      <c r="J36" s="5"/>
      <c r="N36" s="12"/>
      <c r="O36" s="5"/>
      <c r="P36" s="5"/>
    </row>
    <row r="37" spans="1:16" ht="15">
      <c r="A37" s="12"/>
      <c r="B37" s="18"/>
      <c r="H37" s="17"/>
      <c r="I37" s="5"/>
      <c r="J37" s="5"/>
      <c r="N37" s="12"/>
      <c r="O37" s="5"/>
      <c r="P37" s="5"/>
    </row>
    <row r="38" spans="1:15" ht="15">
      <c r="A38" s="12"/>
      <c r="B38" s="18"/>
      <c r="H38" s="17"/>
      <c r="I38" s="5"/>
      <c r="J38" s="5"/>
      <c r="O38" s="3"/>
    </row>
    <row r="39" spans="1:10" ht="15">
      <c r="A39" s="12"/>
      <c r="B39" s="18"/>
      <c r="H39" s="17"/>
      <c r="I39" s="5"/>
      <c r="J39" s="5"/>
    </row>
    <row r="40" spans="1:10" ht="15">
      <c r="A40" s="12"/>
      <c r="B40" s="18"/>
      <c r="H40" s="17"/>
      <c r="I40" s="5"/>
      <c r="J40" s="5"/>
    </row>
    <row r="41" spans="1:10" ht="15">
      <c r="A41" s="12"/>
      <c r="B41" s="18"/>
      <c r="H41" s="17"/>
      <c r="I41" s="5"/>
      <c r="J41" s="5"/>
    </row>
    <row r="42" spans="1:10" ht="15">
      <c r="A42" s="12"/>
      <c r="B42" s="18"/>
      <c r="H42" s="17"/>
      <c r="I42" s="5"/>
      <c r="J42" s="5"/>
    </row>
    <row r="43" spans="1:10" ht="15">
      <c r="A43" s="12"/>
      <c r="B43" s="18"/>
      <c r="H43" s="17"/>
      <c r="I43" s="5"/>
      <c r="J43" s="5"/>
    </row>
    <row r="44" spans="1:10" ht="15">
      <c r="A44" s="12"/>
      <c r="B44" s="18"/>
      <c r="H44" s="17"/>
      <c r="I44" s="5"/>
      <c r="J44" s="5"/>
    </row>
    <row r="45" spans="1:10" ht="15">
      <c r="A45" s="12"/>
      <c r="B45" s="18"/>
      <c r="H45" s="17"/>
      <c r="I45" s="5"/>
      <c r="J45" s="5"/>
    </row>
    <row r="46" spans="1:10" ht="15">
      <c r="A46" s="12"/>
      <c r="B46" s="18"/>
      <c r="H46" s="17"/>
      <c r="I46" s="5"/>
      <c r="J46" s="5"/>
    </row>
    <row r="47" spans="1:10" ht="15">
      <c r="A47" s="12"/>
      <c r="B47" s="18"/>
      <c r="H47" s="17"/>
      <c r="I47" s="5"/>
      <c r="J47" s="5"/>
    </row>
    <row r="48" spans="1:10" ht="15">
      <c r="A48" s="12"/>
      <c r="B48" s="18"/>
      <c r="H48" s="17"/>
      <c r="I48" s="5"/>
      <c r="J48" s="5"/>
    </row>
    <row r="49" spans="1:10" ht="15">
      <c r="A49" s="12"/>
      <c r="B49" s="18"/>
      <c r="H49" s="17"/>
      <c r="I49" s="5"/>
      <c r="J49" s="5"/>
    </row>
    <row r="50" spans="1:10" ht="15">
      <c r="A50" s="12"/>
      <c r="B50" s="18"/>
      <c r="H50" s="17"/>
      <c r="I50" s="5"/>
      <c r="J50" s="5"/>
    </row>
    <row r="51" spans="1:10" ht="15">
      <c r="A51" s="12"/>
      <c r="B51" s="18"/>
      <c r="H51" s="17"/>
      <c r="I51" s="5"/>
      <c r="J51" s="5"/>
    </row>
    <row r="52" spans="1:10" ht="15">
      <c r="A52" s="12"/>
      <c r="B52" s="18"/>
      <c r="H52" s="17"/>
      <c r="I52" s="5"/>
      <c r="J52" s="5"/>
    </row>
    <row r="53" spans="1:10" ht="15">
      <c r="A53" s="12"/>
      <c r="B53" s="18"/>
      <c r="H53" s="17"/>
      <c r="I53" s="5"/>
      <c r="J53" s="5"/>
    </row>
    <row r="54" spans="1:10" ht="15">
      <c r="A54" s="12"/>
      <c r="B54" s="18"/>
      <c r="H54" s="17"/>
      <c r="I54" s="5"/>
      <c r="J54" s="5"/>
    </row>
    <row r="55" spans="1:10" ht="15">
      <c r="A55" s="12"/>
      <c r="B55" s="18"/>
      <c r="H55" s="17"/>
      <c r="I55" s="5"/>
      <c r="J55" s="5"/>
    </row>
    <row r="56" spans="1:10" ht="15">
      <c r="A56" s="12"/>
      <c r="B56" s="18"/>
      <c r="H56" s="17"/>
      <c r="I56" s="5"/>
      <c r="J56" s="5"/>
    </row>
    <row r="57" spans="1:10" ht="15">
      <c r="A57" s="12"/>
      <c r="B57" s="18"/>
      <c r="H57" s="17"/>
      <c r="I57" s="5"/>
      <c r="J57" s="5"/>
    </row>
    <row r="58" spans="8:10" ht="15">
      <c r="H58" s="17"/>
      <c r="I58" s="5"/>
      <c r="J58" s="5"/>
    </row>
    <row r="59" ht="15">
      <c r="J5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F22" sqref="F22"/>
    </sheetView>
  </sheetViews>
  <sheetFormatPr defaultColWidth="9.140625" defaultRowHeight="15"/>
  <cols>
    <col min="1" max="1" width="38.57421875" style="0" bestFit="1" customWidth="1"/>
    <col min="2" max="2" width="18.8515625" style="3" bestFit="1" customWidth="1"/>
    <col min="3" max="3" width="21.140625" style="3" bestFit="1" customWidth="1"/>
    <col min="4" max="4" width="21.140625" style="26" customWidth="1"/>
    <col min="5" max="5" width="18.8515625" style="26" customWidth="1"/>
    <col min="6" max="6" width="20.28125" style="26" customWidth="1"/>
    <col min="7" max="7" width="16.8515625" style="25" bestFit="1" customWidth="1"/>
    <col min="8" max="8" width="15.140625" style="0" bestFit="1" customWidth="1"/>
  </cols>
  <sheetData>
    <row r="2" spans="1:4" ht="15">
      <c r="A2" s="2" t="s">
        <v>11</v>
      </c>
      <c r="B2" s="4" t="s">
        <v>13</v>
      </c>
      <c r="C2" s="35" t="s">
        <v>12</v>
      </c>
      <c r="D2" s="22"/>
    </row>
    <row r="3" spans="1:7" ht="15">
      <c r="A3" s="16" t="s">
        <v>2</v>
      </c>
      <c r="B3" s="5">
        <v>25701152</v>
      </c>
      <c r="C3" s="36">
        <v>9075127</v>
      </c>
      <c r="D3" s="24"/>
      <c r="E3" s="38"/>
      <c r="F3" s="38"/>
      <c r="G3" s="38"/>
    </row>
    <row r="4" spans="1:7" ht="15">
      <c r="A4" s="16" t="s">
        <v>3</v>
      </c>
      <c r="B4" s="5">
        <v>22425825</v>
      </c>
      <c r="C4" s="36">
        <v>8266529</v>
      </c>
      <c r="D4" s="24"/>
      <c r="E4" s="39"/>
      <c r="F4" s="40"/>
      <c r="G4" s="40"/>
    </row>
    <row r="5" spans="1:7" ht="15">
      <c r="A5" s="16" t="s">
        <v>4</v>
      </c>
      <c r="B5" s="5">
        <v>143384946</v>
      </c>
      <c r="C5" s="36">
        <v>50368961</v>
      </c>
      <c r="D5" s="24"/>
      <c r="E5" s="39"/>
      <c r="F5" s="40"/>
      <c r="G5" s="40"/>
    </row>
    <row r="6" spans="1:7" ht="15">
      <c r="A6" s="16" t="s">
        <v>5</v>
      </c>
      <c r="B6" s="5">
        <v>11832404</v>
      </c>
      <c r="C6" s="36">
        <v>4035415</v>
      </c>
      <c r="D6" s="24"/>
      <c r="E6" s="39"/>
      <c r="F6" s="40"/>
      <c r="G6" s="40"/>
    </row>
    <row r="7" spans="1:7" ht="15">
      <c r="A7" s="16" t="s">
        <v>6</v>
      </c>
      <c r="B7" s="5">
        <v>97889507</v>
      </c>
      <c r="C7" s="36">
        <v>34500719</v>
      </c>
      <c r="D7" s="24"/>
      <c r="E7" s="39"/>
      <c r="F7" s="40"/>
      <c r="G7" s="40"/>
    </row>
    <row r="8" spans="1:7" ht="15">
      <c r="A8" s="16" t="s">
        <v>7</v>
      </c>
      <c r="B8" s="5">
        <v>84226428</v>
      </c>
      <c r="C8" s="36">
        <v>31786804</v>
      </c>
      <c r="D8" s="24"/>
      <c r="E8" s="39"/>
      <c r="F8" s="40"/>
      <c r="G8" s="40"/>
    </row>
    <row r="9" spans="1:7" ht="15">
      <c r="A9" s="16" t="s">
        <v>8</v>
      </c>
      <c r="B9" s="5">
        <v>54601685</v>
      </c>
      <c r="C9" s="36">
        <v>19872675</v>
      </c>
      <c r="D9" s="24"/>
      <c r="E9" s="39"/>
      <c r="F9" s="40"/>
      <c r="G9" s="40"/>
    </row>
    <row r="10" spans="1:7" ht="15">
      <c r="A10" s="16" t="s">
        <v>9</v>
      </c>
      <c r="B10" s="5">
        <v>69991289</v>
      </c>
      <c r="C10" s="36">
        <v>25710267</v>
      </c>
      <c r="D10" s="24"/>
      <c r="E10" s="39"/>
      <c r="F10" s="40"/>
      <c r="G10" s="40"/>
    </row>
    <row r="11" spans="1:7" ht="15">
      <c r="A11" s="16" t="s">
        <v>10</v>
      </c>
      <c r="B11" s="5">
        <v>76969916</v>
      </c>
      <c r="C11" s="36">
        <v>28260870</v>
      </c>
      <c r="D11" s="24"/>
      <c r="E11" s="39"/>
      <c r="F11" s="40"/>
      <c r="G11" s="40"/>
    </row>
    <row r="12" spans="1:7" ht="15">
      <c r="A12" s="7" t="s">
        <v>14</v>
      </c>
      <c r="B12" s="6">
        <f>SUM(B3:B11)</f>
        <v>587023152</v>
      </c>
      <c r="C12" s="37">
        <f>SUM(C3:C11)</f>
        <v>211877367</v>
      </c>
      <c r="D12" s="41"/>
      <c r="E12" s="39"/>
      <c r="F12" s="40"/>
      <c r="G12" s="40"/>
    </row>
    <row r="13" ht="15">
      <c r="G13" s="26"/>
    </row>
    <row r="17" spans="5:7" ht="15">
      <c r="E17" s="38"/>
      <c r="F17" s="38"/>
      <c r="G17" s="38"/>
    </row>
    <row r="18" spans="5:7" ht="15">
      <c r="E18" s="39"/>
      <c r="F18" s="40"/>
      <c r="G18" s="40"/>
    </row>
    <row r="19" spans="5:7" ht="15">
      <c r="E19" s="39"/>
      <c r="F19" s="40"/>
      <c r="G19" s="40"/>
    </row>
    <row r="20" spans="5:7" ht="15">
      <c r="E20" s="39"/>
      <c r="F20" s="40"/>
      <c r="G20" s="40"/>
    </row>
    <row r="21" spans="5:7" ht="15">
      <c r="E21" s="39"/>
      <c r="F21" s="40"/>
      <c r="G21" s="40"/>
    </row>
    <row r="22" spans="5:7" ht="15">
      <c r="E22" s="39"/>
      <c r="F22" s="40"/>
      <c r="G22" s="40"/>
    </row>
    <row r="23" spans="5:7" ht="15">
      <c r="E23" s="39"/>
      <c r="F23" s="40"/>
      <c r="G23" s="40"/>
    </row>
    <row r="24" spans="6:7" ht="15">
      <c r="F24" s="42"/>
      <c r="G24" s="43"/>
    </row>
    <row r="25" spans="6:7" ht="15">
      <c r="F25" s="44"/>
      <c r="G25" s="45"/>
    </row>
    <row r="26" spans="6:7" ht="15">
      <c r="F26" s="46"/>
      <c r="G26" s="4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30" sqref="F30"/>
    </sheetView>
  </sheetViews>
  <sheetFormatPr defaultColWidth="9.140625" defaultRowHeight="15"/>
  <cols>
    <col min="1" max="1" width="29.28125" style="0" bestFit="1" customWidth="1"/>
    <col min="2" max="2" width="14.140625" style="0" bestFit="1" customWidth="1"/>
  </cols>
  <sheetData>
    <row r="1" spans="1:8" ht="15">
      <c r="A1" s="1" t="s">
        <v>0</v>
      </c>
      <c r="B1" s="1" t="s">
        <v>1</v>
      </c>
      <c r="F1" s="25"/>
      <c r="G1" s="49"/>
      <c r="H1" s="49"/>
    </row>
    <row r="2" spans="1:8" ht="15">
      <c r="A2" s="14" t="s">
        <v>2</v>
      </c>
      <c r="B2" s="15">
        <v>42</v>
      </c>
      <c r="G2" s="47"/>
      <c r="H2" s="48"/>
    </row>
    <row r="3" spans="1:8" ht="15">
      <c r="A3" s="14" t="s">
        <v>3</v>
      </c>
      <c r="B3" s="15">
        <v>54</v>
      </c>
      <c r="G3" s="14"/>
      <c r="H3" s="15"/>
    </row>
    <row r="4" spans="1:8" ht="15">
      <c r="A4" s="14" t="s">
        <v>4</v>
      </c>
      <c r="B4" s="15">
        <v>174</v>
      </c>
      <c r="G4" s="14"/>
      <c r="H4" s="15"/>
    </row>
    <row r="5" spans="1:8" ht="15">
      <c r="A5" s="14" t="s">
        <v>5</v>
      </c>
      <c r="B5" s="15">
        <v>23</v>
      </c>
      <c r="G5" s="14"/>
      <c r="H5" s="15"/>
    </row>
    <row r="6" spans="1:8" ht="15">
      <c r="A6" s="14" t="s">
        <v>6</v>
      </c>
      <c r="B6" s="15">
        <v>146</v>
      </c>
      <c r="G6" s="14"/>
      <c r="H6" s="15"/>
    </row>
    <row r="7" spans="1:8" ht="15">
      <c r="A7" s="14" t="s">
        <v>7</v>
      </c>
      <c r="B7" s="15">
        <v>162</v>
      </c>
      <c r="G7" s="14"/>
      <c r="H7" s="15"/>
    </row>
    <row r="8" spans="1:8" ht="15">
      <c r="A8" s="14" t="s">
        <v>8</v>
      </c>
      <c r="B8" s="15">
        <v>84</v>
      </c>
      <c r="G8" s="14"/>
      <c r="H8" s="15"/>
    </row>
    <row r="9" spans="1:8" ht="15">
      <c r="A9" s="14" t="s">
        <v>9</v>
      </c>
      <c r="B9" s="15">
        <v>108</v>
      </c>
      <c r="G9" s="14"/>
      <c r="H9" s="15"/>
    </row>
    <row r="10" spans="1:8" ht="15">
      <c r="A10" s="14" t="s">
        <v>10</v>
      </c>
      <c r="B10" s="15">
        <v>132</v>
      </c>
      <c r="G10" s="14"/>
      <c r="H10" s="15"/>
    </row>
    <row r="11" spans="1:2" ht="15">
      <c r="A11" s="9" t="s">
        <v>15</v>
      </c>
      <c r="B11" s="8">
        <f>SUM(B2:B10)</f>
        <v>925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3"/>
  <sheetViews>
    <sheetView tabSelected="1" workbookViewId="0" topLeftCell="A1">
      <selection activeCell="H26" sqref="H26"/>
    </sheetView>
  </sheetViews>
  <sheetFormatPr defaultColWidth="9.140625" defaultRowHeight="15"/>
  <cols>
    <col min="1" max="1" width="9.140625" style="52" customWidth="1"/>
    <col min="2" max="2" width="59.28125" style="52" customWidth="1"/>
    <col min="3" max="3" width="20.421875" style="52" customWidth="1"/>
    <col min="4" max="4" width="23.8515625" style="57" customWidth="1"/>
    <col min="5" max="16384" width="9.140625" style="52" customWidth="1"/>
  </cols>
  <sheetData>
    <row r="1" spans="1:4" ht="25.5">
      <c r="A1" s="50" t="s">
        <v>37</v>
      </c>
      <c r="B1" s="50" t="s">
        <v>38</v>
      </c>
      <c r="C1" s="50" t="s">
        <v>33</v>
      </c>
      <c r="D1" s="51" t="s">
        <v>39</v>
      </c>
    </row>
    <row r="2" spans="1:4" ht="15">
      <c r="A2" s="53">
        <v>551000</v>
      </c>
      <c r="B2" s="53" t="s">
        <v>40</v>
      </c>
      <c r="C2" s="54">
        <v>86</v>
      </c>
      <c r="D2" s="55">
        <f>C2/($C$193)</f>
        <v>0.09297297297297297</v>
      </c>
    </row>
    <row r="3" spans="1:4" ht="30">
      <c r="A3" s="53">
        <v>631111</v>
      </c>
      <c r="B3" s="53" t="s">
        <v>41</v>
      </c>
      <c r="C3" s="54">
        <v>40</v>
      </c>
      <c r="D3" s="55">
        <f aca="true" t="shared" si="0" ref="D3:D66">C3/($C$193)</f>
        <v>0.043243243243243246</v>
      </c>
    </row>
    <row r="4" spans="1:4" ht="30">
      <c r="A4" s="53">
        <v>552051</v>
      </c>
      <c r="B4" s="53" t="s">
        <v>42</v>
      </c>
      <c r="C4" s="54">
        <v>35</v>
      </c>
      <c r="D4" s="55">
        <f t="shared" si="0"/>
        <v>0.03783783783783784</v>
      </c>
    </row>
    <row r="5" spans="1:4" ht="15">
      <c r="A5" s="53">
        <v>237010</v>
      </c>
      <c r="B5" s="53" t="s">
        <v>43</v>
      </c>
      <c r="C5" s="54">
        <v>30</v>
      </c>
      <c r="D5" s="55">
        <f t="shared" si="0"/>
        <v>0.032432432432432434</v>
      </c>
    </row>
    <row r="6" spans="1:4" ht="15">
      <c r="A6" s="53">
        <v>236300</v>
      </c>
      <c r="B6" s="53" t="s">
        <v>44</v>
      </c>
      <c r="C6" s="54">
        <v>29</v>
      </c>
      <c r="D6" s="55">
        <f t="shared" si="0"/>
        <v>0.03135135135135135</v>
      </c>
    </row>
    <row r="7" spans="1:4" ht="30">
      <c r="A7" s="53">
        <v>251210</v>
      </c>
      <c r="B7" s="53" t="s">
        <v>45</v>
      </c>
      <c r="C7" s="54">
        <v>27</v>
      </c>
      <c r="D7" s="55">
        <f t="shared" si="0"/>
        <v>0.02918918918918919</v>
      </c>
    </row>
    <row r="8" spans="1:4" ht="15">
      <c r="A8" s="53">
        <v>181200</v>
      </c>
      <c r="B8" s="53" t="s">
        <v>46</v>
      </c>
      <c r="C8" s="54">
        <v>26</v>
      </c>
      <c r="D8" s="55">
        <f t="shared" si="0"/>
        <v>0.02810810810810811</v>
      </c>
    </row>
    <row r="9" spans="1:4" ht="30">
      <c r="A9" s="53">
        <v>251100</v>
      </c>
      <c r="B9" s="53" t="s">
        <v>47</v>
      </c>
      <c r="C9" s="54">
        <v>25</v>
      </c>
      <c r="D9" s="55">
        <f t="shared" si="0"/>
        <v>0.02702702702702703</v>
      </c>
    </row>
    <row r="10" spans="1:4" ht="15">
      <c r="A10" s="53">
        <v>107110</v>
      </c>
      <c r="B10" s="53" t="s">
        <v>48</v>
      </c>
      <c r="C10" s="54">
        <v>22</v>
      </c>
      <c r="D10" s="55">
        <f t="shared" si="0"/>
        <v>0.023783783783783784</v>
      </c>
    </row>
    <row r="11" spans="1:4" ht="30">
      <c r="A11" s="53">
        <v>103900</v>
      </c>
      <c r="B11" s="53" t="s">
        <v>49</v>
      </c>
      <c r="C11" s="54">
        <v>20</v>
      </c>
      <c r="D11" s="55">
        <f t="shared" si="0"/>
        <v>0.021621621621621623</v>
      </c>
    </row>
    <row r="12" spans="1:4" ht="15">
      <c r="A12" s="53">
        <v>107120</v>
      </c>
      <c r="B12" s="53" t="s">
        <v>50</v>
      </c>
      <c r="C12" s="54">
        <v>18</v>
      </c>
      <c r="D12" s="55">
        <f t="shared" si="0"/>
        <v>0.01945945945945946</v>
      </c>
    </row>
    <row r="13" spans="1:4" ht="30">
      <c r="A13" s="53">
        <v>620909</v>
      </c>
      <c r="B13" s="53" t="s">
        <v>51</v>
      </c>
      <c r="C13" s="54">
        <v>18</v>
      </c>
      <c r="D13" s="55">
        <f t="shared" si="0"/>
        <v>0.01945945945945946</v>
      </c>
    </row>
    <row r="14" spans="1:4" ht="30">
      <c r="A14" s="53">
        <v>81100</v>
      </c>
      <c r="B14" s="53" t="s">
        <v>52</v>
      </c>
      <c r="C14" s="54">
        <v>16</v>
      </c>
      <c r="D14" s="55">
        <f t="shared" si="0"/>
        <v>0.017297297297297298</v>
      </c>
    </row>
    <row r="15" spans="1:4" ht="15">
      <c r="A15" s="53">
        <v>222909</v>
      </c>
      <c r="B15" s="53" t="s">
        <v>53</v>
      </c>
      <c r="C15" s="54">
        <v>15</v>
      </c>
      <c r="D15" s="55">
        <f t="shared" si="0"/>
        <v>0.016216216216216217</v>
      </c>
    </row>
    <row r="16" spans="1:4" ht="15">
      <c r="A16" s="53">
        <v>256200</v>
      </c>
      <c r="B16" s="53" t="s">
        <v>54</v>
      </c>
      <c r="C16" s="54">
        <v>14</v>
      </c>
      <c r="D16" s="55">
        <f t="shared" si="0"/>
        <v>0.015135135135135135</v>
      </c>
    </row>
    <row r="17" spans="1:4" ht="15">
      <c r="A17" s="53">
        <v>631119</v>
      </c>
      <c r="B17" s="53" t="s">
        <v>55</v>
      </c>
      <c r="C17" s="54">
        <v>14</v>
      </c>
      <c r="D17" s="55">
        <f t="shared" si="0"/>
        <v>0.015135135135135135</v>
      </c>
    </row>
    <row r="18" spans="1:4" ht="15">
      <c r="A18" s="53">
        <v>110210</v>
      </c>
      <c r="B18" s="53" t="s">
        <v>56</v>
      </c>
      <c r="C18" s="54">
        <v>14</v>
      </c>
      <c r="D18" s="55">
        <f t="shared" si="0"/>
        <v>0.015135135135135135</v>
      </c>
    </row>
    <row r="19" spans="1:4" ht="15">
      <c r="A19" s="53">
        <v>236100</v>
      </c>
      <c r="B19" s="53" t="s">
        <v>57</v>
      </c>
      <c r="C19" s="54">
        <v>14</v>
      </c>
      <c r="D19" s="55">
        <f t="shared" si="0"/>
        <v>0.015135135135135135</v>
      </c>
    </row>
    <row r="20" spans="1:4" ht="15">
      <c r="A20" s="53">
        <v>222100</v>
      </c>
      <c r="B20" s="53" t="s">
        <v>58</v>
      </c>
      <c r="C20" s="54">
        <v>13</v>
      </c>
      <c r="D20" s="55">
        <f t="shared" si="0"/>
        <v>0.014054054054054054</v>
      </c>
    </row>
    <row r="21" spans="1:4" ht="15">
      <c r="A21" s="53">
        <v>81200</v>
      </c>
      <c r="B21" s="53" t="s">
        <v>59</v>
      </c>
      <c r="C21" s="54">
        <v>12</v>
      </c>
      <c r="D21" s="55">
        <f t="shared" si="0"/>
        <v>0.012972972972972972</v>
      </c>
    </row>
    <row r="22" spans="1:4" ht="15">
      <c r="A22" s="53">
        <v>108301</v>
      </c>
      <c r="B22" s="53" t="s">
        <v>60</v>
      </c>
      <c r="C22" s="54">
        <v>11</v>
      </c>
      <c r="D22" s="55">
        <f t="shared" si="0"/>
        <v>0.011891891891891892</v>
      </c>
    </row>
    <row r="23" spans="1:4" ht="15">
      <c r="A23" s="53">
        <v>222200</v>
      </c>
      <c r="B23" s="53" t="s">
        <v>61</v>
      </c>
      <c r="C23" s="54">
        <v>11</v>
      </c>
      <c r="D23" s="55">
        <f t="shared" si="0"/>
        <v>0.011891891891891892</v>
      </c>
    </row>
    <row r="24" spans="1:4" ht="30">
      <c r="A24" s="53">
        <v>107200</v>
      </c>
      <c r="B24" s="53" t="s">
        <v>62</v>
      </c>
      <c r="C24" s="54">
        <v>10</v>
      </c>
      <c r="D24" s="55">
        <f t="shared" si="0"/>
        <v>0.010810810810810811</v>
      </c>
    </row>
    <row r="25" spans="1:4" ht="15">
      <c r="A25" s="53">
        <v>231200</v>
      </c>
      <c r="B25" s="53" t="s">
        <v>63</v>
      </c>
      <c r="C25" s="54">
        <v>10</v>
      </c>
      <c r="D25" s="55">
        <f t="shared" si="0"/>
        <v>0.010810810810810811</v>
      </c>
    </row>
    <row r="26" spans="1:4" ht="60">
      <c r="A26" s="53">
        <v>332002</v>
      </c>
      <c r="B26" s="53" t="s">
        <v>64</v>
      </c>
      <c r="C26" s="54">
        <v>9</v>
      </c>
      <c r="D26" s="55">
        <f t="shared" si="0"/>
        <v>0.00972972972972973</v>
      </c>
    </row>
    <row r="27" spans="1:4" ht="15">
      <c r="A27" s="53">
        <v>236900</v>
      </c>
      <c r="B27" s="53" t="s">
        <v>65</v>
      </c>
      <c r="C27" s="54">
        <v>9</v>
      </c>
      <c r="D27" s="55">
        <f t="shared" si="0"/>
        <v>0.00972972972972973</v>
      </c>
    </row>
    <row r="28" spans="1:4" ht="45">
      <c r="A28" s="53">
        <v>332001</v>
      </c>
      <c r="B28" s="53" t="s">
        <v>66</v>
      </c>
      <c r="C28" s="54">
        <v>9</v>
      </c>
      <c r="D28" s="55">
        <f t="shared" si="0"/>
        <v>0.00972972972972973</v>
      </c>
    </row>
    <row r="29" spans="1:4" ht="30">
      <c r="A29" s="53">
        <v>237030</v>
      </c>
      <c r="B29" s="53" t="s">
        <v>67</v>
      </c>
      <c r="C29" s="54">
        <v>8</v>
      </c>
      <c r="D29" s="55">
        <f t="shared" si="0"/>
        <v>0.008648648648648649</v>
      </c>
    </row>
    <row r="30" spans="1:4" ht="30">
      <c r="A30" s="53">
        <v>101100</v>
      </c>
      <c r="B30" s="53" t="s">
        <v>68</v>
      </c>
      <c r="C30" s="54">
        <v>7</v>
      </c>
      <c r="D30" s="55">
        <f t="shared" si="0"/>
        <v>0.0075675675675675675</v>
      </c>
    </row>
    <row r="31" spans="1:4" ht="15">
      <c r="A31" s="53">
        <v>239900</v>
      </c>
      <c r="B31" s="53" t="s">
        <v>69</v>
      </c>
      <c r="C31" s="54">
        <v>7</v>
      </c>
      <c r="D31" s="55">
        <f t="shared" si="0"/>
        <v>0.0075675675675675675</v>
      </c>
    </row>
    <row r="32" spans="1:4" ht="15">
      <c r="A32" s="53">
        <v>259930</v>
      </c>
      <c r="B32" s="53" t="s">
        <v>70</v>
      </c>
      <c r="C32" s="54">
        <v>7</v>
      </c>
      <c r="D32" s="55">
        <f t="shared" si="0"/>
        <v>0.0075675675675675675</v>
      </c>
    </row>
    <row r="33" spans="1:4" ht="15">
      <c r="A33" s="53">
        <v>620100</v>
      </c>
      <c r="B33" s="53" t="s">
        <v>71</v>
      </c>
      <c r="C33" s="54">
        <v>7</v>
      </c>
      <c r="D33" s="55">
        <f t="shared" si="0"/>
        <v>0.0075675675675675675</v>
      </c>
    </row>
    <row r="34" spans="1:4" ht="15">
      <c r="A34" s="53">
        <v>243302</v>
      </c>
      <c r="B34" s="53" t="s">
        <v>72</v>
      </c>
      <c r="C34" s="54">
        <v>6</v>
      </c>
      <c r="D34" s="55">
        <f t="shared" si="0"/>
        <v>0.006486486486486486</v>
      </c>
    </row>
    <row r="35" spans="1:4" ht="15">
      <c r="A35" s="53">
        <v>791100</v>
      </c>
      <c r="B35" s="53" t="s">
        <v>73</v>
      </c>
      <c r="C35" s="54">
        <v>6</v>
      </c>
      <c r="D35" s="55">
        <f t="shared" si="0"/>
        <v>0.006486486486486486</v>
      </c>
    </row>
    <row r="36" spans="1:4" ht="30">
      <c r="A36" s="53">
        <v>102000</v>
      </c>
      <c r="B36" s="53" t="s">
        <v>74</v>
      </c>
      <c r="C36" s="54">
        <v>5</v>
      </c>
      <c r="D36" s="55">
        <f t="shared" si="0"/>
        <v>0.005405405405405406</v>
      </c>
    </row>
    <row r="37" spans="1:4" ht="30">
      <c r="A37" s="53">
        <v>104110</v>
      </c>
      <c r="B37" s="53" t="s">
        <v>75</v>
      </c>
      <c r="C37" s="54">
        <v>5</v>
      </c>
      <c r="D37" s="55">
        <f t="shared" si="0"/>
        <v>0.005405405405405406</v>
      </c>
    </row>
    <row r="38" spans="1:4" ht="15">
      <c r="A38" s="53">
        <v>105120</v>
      </c>
      <c r="B38" s="53" t="s">
        <v>76</v>
      </c>
      <c r="C38" s="54">
        <v>5</v>
      </c>
      <c r="D38" s="55">
        <f t="shared" si="0"/>
        <v>0.005405405405405406</v>
      </c>
    </row>
    <row r="39" spans="1:4" ht="15">
      <c r="A39" s="53">
        <v>108509</v>
      </c>
      <c r="B39" s="53" t="s">
        <v>77</v>
      </c>
      <c r="C39" s="54">
        <v>5</v>
      </c>
      <c r="D39" s="55">
        <f t="shared" si="0"/>
        <v>0.005405405405405406</v>
      </c>
    </row>
    <row r="40" spans="1:4" ht="15">
      <c r="A40" s="53">
        <v>108909</v>
      </c>
      <c r="B40" s="53" t="s">
        <v>78</v>
      </c>
      <c r="C40" s="54">
        <v>5</v>
      </c>
      <c r="D40" s="55">
        <f t="shared" si="0"/>
        <v>0.005405405405405406</v>
      </c>
    </row>
    <row r="41" spans="1:4" ht="30">
      <c r="A41" s="53">
        <v>110700</v>
      </c>
      <c r="B41" s="53" t="s">
        <v>79</v>
      </c>
      <c r="C41" s="54">
        <v>5</v>
      </c>
      <c r="D41" s="55">
        <f t="shared" si="0"/>
        <v>0.005405405405405406</v>
      </c>
    </row>
    <row r="42" spans="1:4" ht="30">
      <c r="A42" s="53">
        <v>162310</v>
      </c>
      <c r="B42" s="53" t="s">
        <v>80</v>
      </c>
      <c r="C42" s="54">
        <v>5</v>
      </c>
      <c r="D42" s="55">
        <f t="shared" si="0"/>
        <v>0.005405405405405406</v>
      </c>
    </row>
    <row r="43" spans="1:4" ht="15">
      <c r="A43" s="53">
        <v>201600</v>
      </c>
      <c r="B43" s="53" t="s">
        <v>81</v>
      </c>
      <c r="C43" s="54">
        <v>5</v>
      </c>
      <c r="D43" s="55">
        <f t="shared" si="0"/>
        <v>0.005405405405405406</v>
      </c>
    </row>
    <row r="44" spans="1:4" ht="30">
      <c r="A44" s="53">
        <v>331400</v>
      </c>
      <c r="B44" s="53" t="s">
        <v>82</v>
      </c>
      <c r="C44" s="54">
        <v>5</v>
      </c>
      <c r="D44" s="55">
        <f t="shared" si="0"/>
        <v>0.005405405405405406</v>
      </c>
    </row>
    <row r="45" spans="1:4" ht="15">
      <c r="A45" s="53">
        <v>552010</v>
      </c>
      <c r="B45" s="53" t="s">
        <v>83</v>
      </c>
      <c r="C45" s="54">
        <v>5</v>
      </c>
      <c r="D45" s="55">
        <f t="shared" si="0"/>
        <v>0.005405405405405406</v>
      </c>
    </row>
    <row r="46" spans="1:4" ht="15">
      <c r="A46" s="53">
        <v>553000</v>
      </c>
      <c r="B46" s="53" t="s">
        <v>84</v>
      </c>
      <c r="C46" s="54">
        <v>5</v>
      </c>
      <c r="D46" s="55">
        <f t="shared" si="0"/>
        <v>0.005405405405405406</v>
      </c>
    </row>
    <row r="47" spans="1:4" ht="30">
      <c r="A47" s="53">
        <v>162320</v>
      </c>
      <c r="B47" s="53" t="s">
        <v>85</v>
      </c>
      <c r="C47" s="54">
        <v>4</v>
      </c>
      <c r="D47" s="55">
        <f t="shared" si="0"/>
        <v>0.004324324324324324</v>
      </c>
    </row>
    <row r="48" spans="1:4" ht="30">
      <c r="A48" s="53">
        <v>172100</v>
      </c>
      <c r="B48" s="53" t="s">
        <v>86</v>
      </c>
      <c r="C48" s="54">
        <v>4</v>
      </c>
      <c r="D48" s="55">
        <f t="shared" si="0"/>
        <v>0.004324324324324324</v>
      </c>
    </row>
    <row r="49" spans="1:4" ht="15">
      <c r="A49" s="53">
        <v>181300</v>
      </c>
      <c r="B49" s="53" t="s">
        <v>87</v>
      </c>
      <c r="C49" s="54">
        <v>4</v>
      </c>
      <c r="D49" s="55">
        <f t="shared" si="0"/>
        <v>0.004324324324324324</v>
      </c>
    </row>
    <row r="50" spans="1:4" ht="15">
      <c r="A50" s="53">
        <v>212009</v>
      </c>
      <c r="B50" s="53" t="s">
        <v>88</v>
      </c>
      <c r="C50" s="54">
        <v>4</v>
      </c>
      <c r="D50" s="55">
        <f t="shared" si="0"/>
        <v>0.004324324324324324</v>
      </c>
    </row>
    <row r="51" spans="1:4" ht="15">
      <c r="A51" s="53">
        <v>236200</v>
      </c>
      <c r="B51" s="53" t="s">
        <v>89</v>
      </c>
      <c r="C51" s="54">
        <v>4</v>
      </c>
      <c r="D51" s="55">
        <f t="shared" si="0"/>
        <v>0.004324324324324324</v>
      </c>
    </row>
    <row r="52" spans="1:4" ht="15">
      <c r="A52" s="53">
        <v>256100</v>
      </c>
      <c r="B52" s="53" t="s">
        <v>90</v>
      </c>
      <c r="C52" s="54">
        <v>4</v>
      </c>
      <c r="D52" s="55">
        <f t="shared" si="0"/>
        <v>0.004324324324324324</v>
      </c>
    </row>
    <row r="53" spans="1:4" ht="45">
      <c r="A53" s="53">
        <v>282920</v>
      </c>
      <c r="B53" s="53" t="s">
        <v>91</v>
      </c>
      <c r="C53" s="54">
        <v>4</v>
      </c>
      <c r="D53" s="55">
        <f t="shared" si="0"/>
        <v>0.004324324324324324</v>
      </c>
    </row>
    <row r="54" spans="1:4" ht="30">
      <c r="A54" s="53">
        <v>331230</v>
      </c>
      <c r="B54" s="53" t="s">
        <v>92</v>
      </c>
      <c r="C54" s="54">
        <v>4</v>
      </c>
      <c r="D54" s="55">
        <f t="shared" si="0"/>
        <v>0.004324324324324324</v>
      </c>
    </row>
    <row r="55" spans="1:4" ht="15">
      <c r="A55" s="53">
        <v>620200</v>
      </c>
      <c r="B55" s="53" t="s">
        <v>93</v>
      </c>
      <c r="C55" s="54">
        <v>4</v>
      </c>
      <c r="D55" s="55">
        <f t="shared" si="0"/>
        <v>0.004324324324324324</v>
      </c>
    </row>
    <row r="56" spans="1:4" ht="15">
      <c r="A56" s="53">
        <v>631130</v>
      </c>
      <c r="B56" s="53" t="s">
        <v>94</v>
      </c>
      <c r="C56" s="54">
        <v>4</v>
      </c>
      <c r="D56" s="55">
        <f t="shared" si="0"/>
        <v>0.004324324324324324</v>
      </c>
    </row>
    <row r="57" spans="1:4" ht="15">
      <c r="A57" s="53">
        <v>631200</v>
      </c>
      <c r="B57" s="53" t="s">
        <v>95</v>
      </c>
      <c r="C57" s="54">
        <v>3</v>
      </c>
      <c r="D57" s="55">
        <f t="shared" si="0"/>
        <v>0.003243243243243243</v>
      </c>
    </row>
    <row r="58" spans="1:4" ht="15">
      <c r="A58" s="53">
        <v>791200</v>
      </c>
      <c r="B58" s="53" t="s">
        <v>96</v>
      </c>
      <c r="C58" s="54">
        <v>3</v>
      </c>
      <c r="D58" s="55">
        <f t="shared" si="0"/>
        <v>0.003243243243243243</v>
      </c>
    </row>
    <row r="59" spans="1:4" ht="60">
      <c r="A59" s="53">
        <v>99001</v>
      </c>
      <c r="B59" s="53" t="s">
        <v>97</v>
      </c>
      <c r="C59" s="54">
        <v>3</v>
      </c>
      <c r="D59" s="55">
        <f t="shared" si="0"/>
        <v>0.003243243243243243</v>
      </c>
    </row>
    <row r="60" spans="1:4" ht="30">
      <c r="A60" s="53">
        <v>101300</v>
      </c>
      <c r="B60" s="53" t="s">
        <v>98</v>
      </c>
      <c r="C60" s="54">
        <v>3</v>
      </c>
      <c r="D60" s="55">
        <f t="shared" si="0"/>
        <v>0.003243243243243243</v>
      </c>
    </row>
    <row r="61" spans="1:4" ht="15">
      <c r="A61" s="53">
        <v>103200</v>
      </c>
      <c r="B61" s="53" t="s">
        <v>99</v>
      </c>
      <c r="C61" s="54">
        <v>3</v>
      </c>
      <c r="D61" s="55">
        <f t="shared" si="0"/>
        <v>0.003243243243243243</v>
      </c>
    </row>
    <row r="62" spans="1:4" ht="15">
      <c r="A62" s="53">
        <v>106110</v>
      </c>
      <c r="B62" s="53" t="s">
        <v>100</v>
      </c>
      <c r="C62" s="54">
        <v>3</v>
      </c>
      <c r="D62" s="55">
        <f t="shared" si="0"/>
        <v>0.003243243243243243</v>
      </c>
    </row>
    <row r="63" spans="1:4" ht="30">
      <c r="A63" s="53">
        <v>107300</v>
      </c>
      <c r="B63" s="53" t="s">
        <v>101</v>
      </c>
      <c r="C63" s="54">
        <v>3</v>
      </c>
      <c r="D63" s="55">
        <f t="shared" si="0"/>
        <v>0.003243243243243243</v>
      </c>
    </row>
    <row r="64" spans="1:4" ht="15">
      <c r="A64" s="53">
        <v>108501</v>
      </c>
      <c r="B64" s="53" t="s">
        <v>102</v>
      </c>
      <c r="C64" s="54">
        <v>3</v>
      </c>
      <c r="D64" s="55">
        <f t="shared" si="0"/>
        <v>0.003243243243243243</v>
      </c>
    </row>
    <row r="65" spans="1:4" ht="15">
      <c r="A65" s="53">
        <v>110220</v>
      </c>
      <c r="B65" s="53" t="s">
        <v>103</v>
      </c>
      <c r="C65" s="54">
        <v>3</v>
      </c>
      <c r="D65" s="55">
        <f t="shared" si="0"/>
        <v>0.003243243243243243</v>
      </c>
    </row>
    <row r="66" spans="1:4" ht="15">
      <c r="A66" s="53">
        <v>201200</v>
      </c>
      <c r="B66" s="53" t="s">
        <v>104</v>
      </c>
      <c r="C66" s="54">
        <v>3</v>
      </c>
      <c r="D66" s="55">
        <f t="shared" si="0"/>
        <v>0.003243243243243243</v>
      </c>
    </row>
    <row r="67" spans="1:4" ht="30">
      <c r="A67" s="53">
        <v>203000</v>
      </c>
      <c r="B67" s="53" t="s">
        <v>105</v>
      </c>
      <c r="C67" s="54">
        <v>3</v>
      </c>
      <c r="D67" s="55">
        <f aca="true" t="shared" si="1" ref="D67:D130">C67/($C$193)</f>
        <v>0.003243243243243243</v>
      </c>
    </row>
    <row r="68" spans="1:4" ht="15">
      <c r="A68" s="53">
        <v>205102</v>
      </c>
      <c r="B68" s="53" t="s">
        <v>106</v>
      </c>
      <c r="C68" s="54">
        <v>3</v>
      </c>
      <c r="D68" s="55">
        <f t="shared" si="1"/>
        <v>0.003243243243243243</v>
      </c>
    </row>
    <row r="69" spans="1:4" ht="15">
      <c r="A69" s="53">
        <v>262000</v>
      </c>
      <c r="B69" s="53" t="s">
        <v>107</v>
      </c>
      <c r="C69" s="54">
        <v>3</v>
      </c>
      <c r="D69" s="55">
        <f t="shared" si="1"/>
        <v>0.003243243243243243</v>
      </c>
    </row>
    <row r="70" spans="1:4" ht="30">
      <c r="A70" s="53">
        <v>271200</v>
      </c>
      <c r="B70" s="53" t="s">
        <v>108</v>
      </c>
      <c r="C70" s="54">
        <v>3</v>
      </c>
      <c r="D70" s="55">
        <f t="shared" si="1"/>
        <v>0.003243243243243243</v>
      </c>
    </row>
    <row r="71" spans="1:4" ht="30">
      <c r="A71" s="53">
        <v>279002</v>
      </c>
      <c r="B71" s="53" t="s">
        <v>109</v>
      </c>
      <c r="C71" s="54">
        <v>3</v>
      </c>
      <c r="D71" s="55">
        <f t="shared" si="1"/>
        <v>0.003243243243243243</v>
      </c>
    </row>
    <row r="72" spans="1:4" ht="30">
      <c r="A72" s="53">
        <v>302002</v>
      </c>
      <c r="B72" s="53" t="s">
        <v>110</v>
      </c>
      <c r="C72" s="54">
        <v>3</v>
      </c>
      <c r="D72" s="55">
        <f t="shared" si="1"/>
        <v>0.003243243243243243</v>
      </c>
    </row>
    <row r="73" spans="1:4" ht="30">
      <c r="A73" s="53">
        <v>325030</v>
      </c>
      <c r="B73" s="53" t="s">
        <v>111</v>
      </c>
      <c r="C73" s="54">
        <v>3</v>
      </c>
      <c r="D73" s="55">
        <f t="shared" si="1"/>
        <v>0.003243243243243243</v>
      </c>
    </row>
    <row r="74" spans="1:4" ht="30">
      <c r="A74" s="53">
        <v>331251</v>
      </c>
      <c r="B74" s="53" t="s">
        <v>112</v>
      </c>
      <c r="C74" s="54">
        <v>3</v>
      </c>
      <c r="D74" s="55">
        <f t="shared" si="1"/>
        <v>0.003243243243243243</v>
      </c>
    </row>
    <row r="75" spans="1:4" ht="45">
      <c r="A75" s="53">
        <v>332003</v>
      </c>
      <c r="B75" s="53" t="s">
        <v>113</v>
      </c>
      <c r="C75" s="54">
        <v>3</v>
      </c>
      <c r="D75" s="55">
        <f t="shared" si="1"/>
        <v>0.003243243243243243</v>
      </c>
    </row>
    <row r="76" spans="1:4" ht="15">
      <c r="A76" s="53">
        <v>332004</v>
      </c>
      <c r="B76" s="53" t="s">
        <v>114</v>
      </c>
      <c r="C76" s="54">
        <v>3</v>
      </c>
      <c r="D76" s="55">
        <f t="shared" si="1"/>
        <v>0.003243243243243243</v>
      </c>
    </row>
    <row r="77" spans="1:4" ht="15">
      <c r="A77" s="53">
        <v>552052</v>
      </c>
      <c r="B77" s="53" t="s">
        <v>115</v>
      </c>
      <c r="C77" s="54">
        <v>3</v>
      </c>
      <c r="D77" s="55">
        <f t="shared" si="1"/>
        <v>0.003243243243243243</v>
      </c>
    </row>
    <row r="78" spans="1:4" ht="30">
      <c r="A78" s="53">
        <v>620300</v>
      </c>
      <c r="B78" s="53" t="s">
        <v>116</v>
      </c>
      <c r="C78" s="54">
        <v>3</v>
      </c>
      <c r="D78" s="55">
        <f t="shared" si="1"/>
        <v>0.003243243243243243</v>
      </c>
    </row>
    <row r="79" spans="1:4" ht="15">
      <c r="A79" s="53">
        <v>631120</v>
      </c>
      <c r="B79" s="53" t="s">
        <v>117</v>
      </c>
      <c r="C79" s="54">
        <v>2</v>
      </c>
      <c r="D79" s="55">
        <f t="shared" si="1"/>
        <v>0.002162162162162162</v>
      </c>
    </row>
    <row r="80" spans="1:4" ht="15">
      <c r="A80" s="53">
        <v>89300</v>
      </c>
      <c r="B80" s="53" t="s">
        <v>118</v>
      </c>
      <c r="C80" s="54">
        <v>2</v>
      </c>
      <c r="D80" s="55">
        <f t="shared" si="1"/>
        <v>0.002162162162162162</v>
      </c>
    </row>
    <row r="81" spans="1:4" ht="15">
      <c r="A81" s="53">
        <v>89909</v>
      </c>
      <c r="B81" s="53" t="s">
        <v>119</v>
      </c>
      <c r="C81" s="54">
        <v>2</v>
      </c>
      <c r="D81" s="55">
        <f t="shared" si="1"/>
        <v>0.002162162162162162</v>
      </c>
    </row>
    <row r="82" spans="1:4" ht="15">
      <c r="A82" s="53">
        <v>99009</v>
      </c>
      <c r="B82" s="53" t="s">
        <v>120</v>
      </c>
      <c r="C82" s="54">
        <v>2</v>
      </c>
      <c r="D82" s="55">
        <f t="shared" si="1"/>
        <v>0.002162162162162162</v>
      </c>
    </row>
    <row r="83" spans="1:4" ht="15">
      <c r="A83" s="53">
        <v>105200</v>
      </c>
      <c r="B83" s="53" t="s">
        <v>121</v>
      </c>
      <c r="C83" s="54">
        <v>2</v>
      </c>
      <c r="D83" s="55">
        <f t="shared" si="1"/>
        <v>0.002162162162162162</v>
      </c>
    </row>
    <row r="84" spans="1:4" ht="15">
      <c r="A84" s="53">
        <v>106120</v>
      </c>
      <c r="B84" s="53" t="s">
        <v>122</v>
      </c>
      <c r="C84" s="54">
        <v>2</v>
      </c>
      <c r="D84" s="55">
        <f t="shared" si="1"/>
        <v>0.002162162162162162</v>
      </c>
    </row>
    <row r="85" spans="1:4" ht="15">
      <c r="A85" s="53">
        <v>110500</v>
      </c>
      <c r="B85" s="53" t="s">
        <v>123</v>
      </c>
      <c r="C85" s="54">
        <v>2</v>
      </c>
      <c r="D85" s="55">
        <f t="shared" si="1"/>
        <v>0.002162162162162162</v>
      </c>
    </row>
    <row r="86" spans="1:4" ht="15">
      <c r="A86" s="53">
        <v>139220</v>
      </c>
      <c r="B86" s="53" t="s">
        <v>124</v>
      </c>
      <c r="C86" s="54">
        <v>2</v>
      </c>
      <c r="D86" s="55">
        <f t="shared" si="1"/>
        <v>0.002162162162162162</v>
      </c>
    </row>
    <row r="87" spans="1:4" ht="15">
      <c r="A87" s="53">
        <v>139620</v>
      </c>
      <c r="B87" s="53" t="s">
        <v>125</v>
      </c>
      <c r="C87" s="54">
        <v>2</v>
      </c>
      <c r="D87" s="55">
        <f t="shared" si="1"/>
        <v>0.002162162162162162</v>
      </c>
    </row>
    <row r="88" spans="1:4" ht="15">
      <c r="A88" s="53">
        <v>161000</v>
      </c>
      <c r="B88" s="53" t="s">
        <v>126</v>
      </c>
      <c r="C88" s="54">
        <v>2</v>
      </c>
      <c r="D88" s="55">
        <f t="shared" si="1"/>
        <v>0.002162162162162162</v>
      </c>
    </row>
    <row r="89" spans="1:4" ht="15">
      <c r="A89" s="53">
        <v>162400</v>
      </c>
      <c r="B89" s="53" t="s">
        <v>127</v>
      </c>
      <c r="C89" s="54">
        <v>2</v>
      </c>
      <c r="D89" s="55">
        <f t="shared" si="1"/>
        <v>0.002162162162162162</v>
      </c>
    </row>
    <row r="90" spans="1:4" ht="15">
      <c r="A90" s="53">
        <v>162919</v>
      </c>
      <c r="B90" s="53" t="s">
        <v>128</v>
      </c>
      <c r="C90" s="54">
        <v>2</v>
      </c>
      <c r="D90" s="55">
        <f t="shared" si="1"/>
        <v>0.002162162162162162</v>
      </c>
    </row>
    <row r="91" spans="1:4" ht="15">
      <c r="A91" s="53">
        <v>171200</v>
      </c>
      <c r="B91" s="53" t="s">
        <v>129</v>
      </c>
      <c r="C91" s="54">
        <v>2</v>
      </c>
      <c r="D91" s="55">
        <f t="shared" si="1"/>
        <v>0.002162162162162162</v>
      </c>
    </row>
    <row r="92" spans="1:4" ht="30">
      <c r="A92" s="53">
        <v>172200</v>
      </c>
      <c r="B92" s="53" t="s">
        <v>130</v>
      </c>
      <c r="C92" s="54">
        <v>2</v>
      </c>
      <c r="D92" s="55">
        <f t="shared" si="1"/>
        <v>0.002162162162162162</v>
      </c>
    </row>
    <row r="93" spans="1:4" ht="30">
      <c r="A93" s="53">
        <v>172301</v>
      </c>
      <c r="B93" s="53" t="s">
        <v>131</v>
      </c>
      <c r="C93" s="54">
        <v>2</v>
      </c>
      <c r="D93" s="55">
        <f t="shared" si="1"/>
        <v>0.002162162162162162</v>
      </c>
    </row>
    <row r="94" spans="1:4" ht="15">
      <c r="A94" s="53">
        <v>201100</v>
      </c>
      <c r="B94" s="53" t="s">
        <v>132</v>
      </c>
      <c r="C94" s="54">
        <v>2</v>
      </c>
      <c r="D94" s="55">
        <f t="shared" si="1"/>
        <v>0.002162162162162162</v>
      </c>
    </row>
    <row r="95" spans="1:4" ht="30">
      <c r="A95" s="53">
        <v>201500</v>
      </c>
      <c r="B95" s="53" t="s">
        <v>133</v>
      </c>
      <c r="C95" s="54">
        <v>2</v>
      </c>
      <c r="D95" s="55">
        <f t="shared" si="1"/>
        <v>0.002162162162162162</v>
      </c>
    </row>
    <row r="96" spans="1:4" ht="15">
      <c r="A96" s="53">
        <v>211000</v>
      </c>
      <c r="B96" s="53" t="s">
        <v>134</v>
      </c>
      <c r="C96" s="54">
        <v>2</v>
      </c>
      <c r="D96" s="55">
        <f t="shared" si="1"/>
        <v>0.002162162162162162</v>
      </c>
    </row>
    <row r="97" spans="1:4" ht="15">
      <c r="A97" s="53">
        <v>231100</v>
      </c>
      <c r="B97" s="53" t="s">
        <v>135</v>
      </c>
      <c r="C97" s="54">
        <v>2</v>
      </c>
      <c r="D97" s="55">
        <f t="shared" si="1"/>
        <v>0.002162162162162162</v>
      </c>
    </row>
    <row r="98" spans="1:4" ht="30">
      <c r="A98" s="53">
        <v>233200</v>
      </c>
      <c r="B98" s="53" t="s">
        <v>136</v>
      </c>
      <c r="C98" s="54">
        <v>2</v>
      </c>
      <c r="D98" s="55">
        <f t="shared" si="1"/>
        <v>0.002162162162162162</v>
      </c>
    </row>
    <row r="99" spans="1:4" ht="15">
      <c r="A99" s="53">
        <v>235100</v>
      </c>
      <c r="B99" s="53" t="s">
        <v>137</v>
      </c>
      <c r="C99" s="54">
        <v>2</v>
      </c>
      <c r="D99" s="55">
        <f t="shared" si="1"/>
        <v>0.002162162162162162</v>
      </c>
    </row>
    <row r="100" spans="1:4" ht="15">
      <c r="A100" s="53">
        <v>244200</v>
      </c>
      <c r="B100" s="53" t="s">
        <v>138</v>
      </c>
      <c r="C100" s="54">
        <v>2</v>
      </c>
      <c r="D100" s="55">
        <f t="shared" si="1"/>
        <v>0.002162162162162162</v>
      </c>
    </row>
    <row r="101" spans="1:4" ht="30">
      <c r="A101" s="53">
        <v>255000</v>
      </c>
      <c r="B101" s="53" t="s">
        <v>139</v>
      </c>
      <c r="C101" s="54">
        <v>2</v>
      </c>
      <c r="D101" s="55">
        <f t="shared" si="1"/>
        <v>0.002162162162162162</v>
      </c>
    </row>
    <row r="102" spans="1:4" ht="15">
      <c r="A102" s="53">
        <v>259999</v>
      </c>
      <c r="B102" s="53" t="s">
        <v>140</v>
      </c>
      <c r="C102" s="54">
        <v>2</v>
      </c>
      <c r="D102" s="55">
        <f t="shared" si="1"/>
        <v>0.002162162162162162</v>
      </c>
    </row>
    <row r="103" spans="1:4" ht="15">
      <c r="A103" s="53">
        <v>267011</v>
      </c>
      <c r="B103" s="53" t="s">
        <v>141</v>
      </c>
      <c r="C103" s="54">
        <v>2</v>
      </c>
      <c r="D103" s="55">
        <f t="shared" si="1"/>
        <v>0.002162162162162162</v>
      </c>
    </row>
    <row r="104" spans="1:4" ht="15">
      <c r="A104" s="53">
        <v>271100</v>
      </c>
      <c r="B104" s="53" t="s">
        <v>142</v>
      </c>
      <c r="C104" s="54">
        <v>2</v>
      </c>
      <c r="D104" s="55">
        <f t="shared" si="1"/>
        <v>0.002162162162162162</v>
      </c>
    </row>
    <row r="105" spans="1:4" ht="15">
      <c r="A105" s="53">
        <v>279009</v>
      </c>
      <c r="B105" s="53" t="s">
        <v>143</v>
      </c>
      <c r="C105" s="54">
        <v>2</v>
      </c>
      <c r="D105" s="55">
        <f t="shared" si="1"/>
        <v>0.002162162162162162</v>
      </c>
    </row>
    <row r="106" spans="1:4" ht="30">
      <c r="A106" s="53">
        <v>282202</v>
      </c>
      <c r="B106" s="53" t="s">
        <v>144</v>
      </c>
      <c r="C106" s="54">
        <v>2</v>
      </c>
      <c r="D106" s="55">
        <f t="shared" si="1"/>
        <v>0.002162162162162162</v>
      </c>
    </row>
    <row r="107" spans="1:4" ht="30">
      <c r="A107" s="53">
        <v>282209</v>
      </c>
      <c r="B107" s="53" t="s">
        <v>145</v>
      </c>
      <c r="C107" s="54">
        <v>2</v>
      </c>
      <c r="D107" s="55">
        <f t="shared" si="1"/>
        <v>0.002162162162162162</v>
      </c>
    </row>
    <row r="108" spans="1:4" ht="15">
      <c r="A108" s="53">
        <v>282301</v>
      </c>
      <c r="B108" s="53" t="s">
        <v>146</v>
      </c>
      <c r="C108" s="54">
        <v>2</v>
      </c>
      <c r="D108" s="55">
        <f t="shared" si="1"/>
        <v>0.002162162162162162</v>
      </c>
    </row>
    <row r="109" spans="1:4" ht="30">
      <c r="A109" s="53">
        <v>282999</v>
      </c>
      <c r="B109" s="53" t="s">
        <v>147</v>
      </c>
      <c r="C109" s="54">
        <v>2</v>
      </c>
      <c r="D109" s="55">
        <f t="shared" si="1"/>
        <v>0.002162162162162162</v>
      </c>
    </row>
    <row r="110" spans="1:4" ht="30">
      <c r="A110" s="53">
        <v>283090</v>
      </c>
      <c r="B110" s="53" t="s">
        <v>148</v>
      </c>
      <c r="C110" s="54">
        <v>2</v>
      </c>
      <c r="D110" s="55">
        <f t="shared" si="1"/>
        <v>0.002162162162162162</v>
      </c>
    </row>
    <row r="111" spans="1:4" ht="30">
      <c r="A111" s="53">
        <v>289300</v>
      </c>
      <c r="B111" s="53" t="s">
        <v>149</v>
      </c>
      <c r="C111" s="54">
        <v>2</v>
      </c>
      <c r="D111" s="55">
        <f t="shared" si="1"/>
        <v>0.002162162162162162</v>
      </c>
    </row>
    <row r="112" spans="1:4" ht="15">
      <c r="A112" s="53">
        <v>310122</v>
      </c>
      <c r="B112" s="53" t="s">
        <v>150</v>
      </c>
      <c r="C112" s="54">
        <v>2</v>
      </c>
      <c r="D112" s="55">
        <f t="shared" si="1"/>
        <v>0.002162162162162162</v>
      </c>
    </row>
    <row r="113" spans="1:4" ht="30">
      <c r="A113" s="53">
        <v>321210</v>
      </c>
      <c r="B113" s="53" t="s">
        <v>151</v>
      </c>
      <c r="C113" s="54">
        <v>2</v>
      </c>
      <c r="D113" s="55">
        <f t="shared" si="1"/>
        <v>0.002162162162162162</v>
      </c>
    </row>
    <row r="114" spans="1:4" ht="15">
      <c r="A114" s="53">
        <v>329100</v>
      </c>
      <c r="B114" s="53" t="s">
        <v>152</v>
      </c>
      <c r="C114" s="54">
        <v>2</v>
      </c>
      <c r="D114" s="55">
        <f t="shared" si="1"/>
        <v>0.002162162162162162</v>
      </c>
    </row>
    <row r="115" spans="1:4" ht="15">
      <c r="A115" s="53">
        <v>331210</v>
      </c>
      <c r="B115" s="53" t="s">
        <v>153</v>
      </c>
      <c r="C115" s="54">
        <v>2</v>
      </c>
      <c r="D115" s="55">
        <f t="shared" si="1"/>
        <v>0.002162162162162162</v>
      </c>
    </row>
    <row r="116" spans="1:4" ht="30">
      <c r="A116" s="53">
        <v>331253</v>
      </c>
      <c r="B116" s="53" t="s">
        <v>154</v>
      </c>
      <c r="C116" s="54">
        <v>2</v>
      </c>
      <c r="D116" s="55">
        <f t="shared" si="1"/>
        <v>0.002162162162162162</v>
      </c>
    </row>
    <row r="117" spans="1:4" ht="15">
      <c r="A117" s="53">
        <v>331255</v>
      </c>
      <c r="B117" s="53" t="s">
        <v>155</v>
      </c>
      <c r="C117" s="54">
        <v>2</v>
      </c>
      <c r="D117" s="55">
        <f t="shared" si="1"/>
        <v>0.002162162162162162</v>
      </c>
    </row>
    <row r="118" spans="1:4" ht="30">
      <c r="A118" s="53">
        <v>331259</v>
      </c>
      <c r="B118" s="53" t="s">
        <v>156</v>
      </c>
      <c r="C118" s="54">
        <v>2</v>
      </c>
      <c r="D118" s="55">
        <f t="shared" si="1"/>
        <v>0.002162162162162162</v>
      </c>
    </row>
    <row r="119" spans="1:4" ht="45">
      <c r="A119" s="53">
        <v>331309</v>
      </c>
      <c r="B119" s="53" t="s">
        <v>157</v>
      </c>
      <c r="C119" s="54">
        <v>2</v>
      </c>
      <c r="D119" s="55">
        <f t="shared" si="1"/>
        <v>0.002162162162162162</v>
      </c>
    </row>
    <row r="120" spans="1:4" ht="30">
      <c r="A120" s="53">
        <v>331500</v>
      </c>
      <c r="B120" s="53" t="s">
        <v>158</v>
      </c>
      <c r="C120" s="54">
        <v>2</v>
      </c>
      <c r="D120" s="55">
        <f t="shared" si="1"/>
        <v>0.002162162162162162</v>
      </c>
    </row>
    <row r="121" spans="1:4" ht="15">
      <c r="A121" s="53">
        <v>332009</v>
      </c>
      <c r="B121" s="53" t="s">
        <v>159</v>
      </c>
      <c r="C121" s="54">
        <v>2</v>
      </c>
      <c r="D121" s="55">
        <f t="shared" si="1"/>
        <v>0.002162162162162162</v>
      </c>
    </row>
    <row r="122" spans="1:4" ht="15">
      <c r="A122" s="53">
        <v>552030</v>
      </c>
      <c r="B122" s="53" t="s">
        <v>160</v>
      </c>
      <c r="C122" s="54">
        <v>2</v>
      </c>
      <c r="D122" s="55">
        <f t="shared" si="1"/>
        <v>0.002162162162162162</v>
      </c>
    </row>
    <row r="123" spans="1:4" ht="30">
      <c r="A123" s="53">
        <v>799019</v>
      </c>
      <c r="B123" s="53" t="s">
        <v>161</v>
      </c>
      <c r="C123" s="54">
        <v>2</v>
      </c>
      <c r="D123" s="55">
        <f t="shared" si="1"/>
        <v>0.002162162162162162</v>
      </c>
    </row>
    <row r="124" spans="1:4" ht="30">
      <c r="A124" s="53">
        <v>101200</v>
      </c>
      <c r="B124" s="53" t="s">
        <v>162</v>
      </c>
      <c r="C124" s="54">
        <v>1</v>
      </c>
      <c r="D124" s="55">
        <f t="shared" si="1"/>
        <v>0.001081081081081081</v>
      </c>
    </row>
    <row r="125" spans="1:4" ht="15">
      <c r="A125" s="53">
        <v>106140</v>
      </c>
      <c r="B125" s="53" t="s">
        <v>163</v>
      </c>
      <c r="C125" s="54">
        <v>1</v>
      </c>
      <c r="D125" s="55">
        <f t="shared" si="1"/>
        <v>0.001081081081081081</v>
      </c>
    </row>
    <row r="126" spans="1:4" ht="15">
      <c r="A126" s="53">
        <v>108400</v>
      </c>
      <c r="B126" s="53" t="s">
        <v>164</v>
      </c>
      <c r="C126" s="54">
        <v>1</v>
      </c>
      <c r="D126" s="55">
        <f t="shared" si="1"/>
        <v>0.001081081081081081</v>
      </c>
    </row>
    <row r="127" spans="1:4" ht="15">
      <c r="A127" s="53">
        <v>108502</v>
      </c>
      <c r="B127" s="53" t="s">
        <v>165</v>
      </c>
      <c r="C127" s="54">
        <v>1</v>
      </c>
      <c r="D127" s="55">
        <f t="shared" si="1"/>
        <v>0.001081081081081081</v>
      </c>
    </row>
    <row r="128" spans="1:4" ht="15">
      <c r="A128" s="53">
        <v>108600</v>
      </c>
      <c r="B128" s="53" t="s">
        <v>166</v>
      </c>
      <c r="C128" s="54">
        <v>1</v>
      </c>
      <c r="D128" s="55">
        <f t="shared" si="1"/>
        <v>0.001081081081081081</v>
      </c>
    </row>
    <row r="129" spans="1:4" ht="15">
      <c r="A129" s="53">
        <v>110100</v>
      </c>
      <c r="B129" s="53" t="s">
        <v>167</v>
      </c>
      <c r="C129" s="54">
        <v>1</v>
      </c>
      <c r="D129" s="55">
        <f t="shared" si="1"/>
        <v>0.001081081081081081</v>
      </c>
    </row>
    <row r="130" spans="1:4" ht="30">
      <c r="A130" s="53">
        <v>139210</v>
      </c>
      <c r="B130" s="53" t="s">
        <v>168</v>
      </c>
      <c r="C130" s="54">
        <v>1</v>
      </c>
      <c r="D130" s="55">
        <f t="shared" si="1"/>
        <v>0.001081081081081081</v>
      </c>
    </row>
    <row r="131" spans="1:4" ht="15">
      <c r="A131" s="53">
        <v>141310</v>
      </c>
      <c r="B131" s="53" t="s">
        <v>169</v>
      </c>
      <c r="C131" s="54">
        <v>1</v>
      </c>
      <c r="D131" s="55">
        <f aca="true" t="shared" si="2" ref="D131:D192">C131/($C$193)</f>
        <v>0.001081081081081081</v>
      </c>
    </row>
    <row r="132" spans="1:4" ht="15">
      <c r="A132" s="53">
        <v>141320</v>
      </c>
      <c r="B132" s="53" t="s">
        <v>170</v>
      </c>
      <c r="C132" s="54">
        <v>1</v>
      </c>
      <c r="D132" s="55">
        <f t="shared" si="2"/>
        <v>0.001081081081081081</v>
      </c>
    </row>
    <row r="133" spans="1:4" ht="15">
      <c r="A133" s="53">
        <v>162911</v>
      </c>
      <c r="B133" s="53" t="s">
        <v>171</v>
      </c>
      <c r="C133" s="54">
        <v>1</v>
      </c>
      <c r="D133" s="55">
        <f t="shared" si="2"/>
        <v>0.001081081081081081</v>
      </c>
    </row>
    <row r="134" spans="1:4" ht="15">
      <c r="A134" s="53">
        <v>162920</v>
      </c>
      <c r="B134" s="53" t="s">
        <v>172</v>
      </c>
      <c r="C134" s="54">
        <v>1</v>
      </c>
      <c r="D134" s="55">
        <f t="shared" si="2"/>
        <v>0.001081081081081081</v>
      </c>
    </row>
    <row r="135" spans="1:4" ht="15">
      <c r="A135" s="53">
        <v>172900</v>
      </c>
      <c r="B135" s="53" t="s">
        <v>173</v>
      </c>
      <c r="C135" s="54">
        <v>1</v>
      </c>
      <c r="D135" s="55">
        <f t="shared" si="2"/>
        <v>0.001081081081081081</v>
      </c>
    </row>
    <row r="136" spans="1:4" ht="15">
      <c r="A136" s="53">
        <v>201309</v>
      </c>
      <c r="B136" s="53" t="s">
        <v>174</v>
      </c>
      <c r="C136" s="54">
        <v>1</v>
      </c>
      <c r="D136" s="55">
        <f t="shared" si="2"/>
        <v>0.001081081081081081</v>
      </c>
    </row>
    <row r="137" spans="1:4" ht="15">
      <c r="A137" s="53">
        <v>201409</v>
      </c>
      <c r="B137" s="53" t="s">
        <v>175</v>
      </c>
      <c r="C137" s="54">
        <v>1</v>
      </c>
      <c r="D137" s="55">
        <f t="shared" si="2"/>
        <v>0.001081081081081081</v>
      </c>
    </row>
    <row r="138" spans="1:4" ht="30">
      <c r="A138" s="53">
        <v>202000</v>
      </c>
      <c r="B138" s="53" t="s">
        <v>176</v>
      </c>
      <c r="C138" s="54">
        <v>1</v>
      </c>
      <c r="D138" s="55">
        <f t="shared" si="2"/>
        <v>0.001081081081081081</v>
      </c>
    </row>
    <row r="139" spans="1:4" ht="30">
      <c r="A139" s="53">
        <v>204110</v>
      </c>
      <c r="B139" s="53" t="s">
        <v>177</v>
      </c>
      <c r="C139" s="54">
        <v>1</v>
      </c>
      <c r="D139" s="55">
        <f t="shared" si="2"/>
        <v>0.001081081081081081</v>
      </c>
    </row>
    <row r="140" spans="1:4" ht="15">
      <c r="A140" s="53">
        <v>205990</v>
      </c>
      <c r="B140" s="53" t="s">
        <v>178</v>
      </c>
      <c r="C140" s="54">
        <v>1</v>
      </c>
      <c r="D140" s="55">
        <f t="shared" si="2"/>
        <v>0.001081081081081081</v>
      </c>
    </row>
    <row r="141" spans="1:4" ht="15">
      <c r="A141" s="53">
        <v>221909</v>
      </c>
      <c r="B141" s="53" t="s">
        <v>179</v>
      </c>
      <c r="C141" s="54">
        <v>1</v>
      </c>
      <c r="D141" s="55">
        <f t="shared" si="2"/>
        <v>0.001081081081081081</v>
      </c>
    </row>
    <row r="142" spans="1:4" ht="30">
      <c r="A142" s="53">
        <v>222302</v>
      </c>
      <c r="B142" s="53" t="s">
        <v>180</v>
      </c>
      <c r="C142" s="54">
        <v>1</v>
      </c>
      <c r="D142" s="55">
        <f t="shared" si="2"/>
        <v>0.001081081081081081</v>
      </c>
    </row>
    <row r="143" spans="1:4" ht="15">
      <c r="A143" s="53">
        <v>222309</v>
      </c>
      <c r="B143" s="53" t="s">
        <v>181</v>
      </c>
      <c r="C143" s="54">
        <v>1</v>
      </c>
      <c r="D143" s="55">
        <f t="shared" si="2"/>
        <v>0.001081081081081081</v>
      </c>
    </row>
    <row r="144" spans="1:4" ht="30">
      <c r="A144" s="53">
        <v>234100</v>
      </c>
      <c r="B144" s="53" t="s">
        <v>182</v>
      </c>
      <c r="C144" s="54">
        <v>1</v>
      </c>
      <c r="D144" s="55">
        <f t="shared" si="2"/>
        <v>0.001081081081081081</v>
      </c>
    </row>
    <row r="145" spans="1:4" ht="15">
      <c r="A145" s="53">
        <v>235220</v>
      </c>
      <c r="B145" s="53" t="s">
        <v>183</v>
      </c>
      <c r="C145" s="54">
        <v>1</v>
      </c>
      <c r="D145" s="55">
        <f t="shared" si="2"/>
        <v>0.001081081081081081</v>
      </c>
    </row>
    <row r="146" spans="1:4" ht="15">
      <c r="A146" s="53">
        <v>236400</v>
      </c>
      <c r="B146" s="53" t="s">
        <v>184</v>
      </c>
      <c r="C146" s="54">
        <v>1</v>
      </c>
      <c r="D146" s="55">
        <f t="shared" si="2"/>
        <v>0.001081081081081081</v>
      </c>
    </row>
    <row r="147" spans="1:4" ht="30">
      <c r="A147" s="53">
        <v>237020</v>
      </c>
      <c r="B147" s="53" t="s">
        <v>185</v>
      </c>
      <c r="C147" s="54">
        <v>1</v>
      </c>
      <c r="D147" s="55">
        <f t="shared" si="2"/>
        <v>0.001081081081081081</v>
      </c>
    </row>
    <row r="148" spans="1:4" ht="15">
      <c r="A148" s="53">
        <v>242010</v>
      </c>
      <c r="B148" s="53" t="s">
        <v>186</v>
      </c>
      <c r="C148" s="54">
        <v>1</v>
      </c>
      <c r="D148" s="55">
        <f t="shared" si="2"/>
        <v>0.001081081081081081</v>
      </c>
    </row>
    <row r="149" spans="1:4" ht="15">
      <c r="A149" s="53">
        <v>243100</v>
      </c>
      <c r="B149" s="53" t="s">
        <v>187</v>
      </c>
      <c r="C149" s="54">
        <v>1</v>
      </c>
      <c r="D149" s="55">
        <f t="shared" si="2"/>
        <v>0.001081081081081081</v>
      </c>
    </row>
    <row r="150" spans="1:4" ht="15">
      <c r="A150" s="53">
        <v>243200</v>
      </c>
      <c r="B150" s="53" t="s">
        <v>188</v>
      </c>
      <c r="C150" s="54">
        <v>1</v>
      </c>
      <c r="D150" s="55">
        <f t="shared" si="2"/>
        <v>0.001081081081081081</v>
      </c>
    </row>
    <row r="151" spans="1:4" ht="15">
      <c r="A151" s="53">
        <v>243400</v>
      </c>
      <c r="B151" s="53" t="s">
        <v>189</v>
      </c>
      <c r="C151" s="54">
        <v>1</v>
      </c>
      <c r="D151" s="55">
        <f t="shared" si="2"/>
        <v>0.001081081081081081</v>
      </c>
    </row>
    <row r="152" spans="1:4" ht="15">
      <c r="A152" s="53">
        <v>244500</v>
      </c>
      <c r="B152" s="53" t="s">
        <v>190</v>
      </c>
      <c r="C152" s="54">
        <v>1</v>
      </c>
      <c r="D152" s="55">
        <f t="shared" si="2"/>
        <v>0.001081081081081081</v>
      </c>
    </row>
    <row r="153" spans="1:4" ht="30">
      <c r="A153" s="53">
        <v>251220</v>
      </c>
      <c r="B153" s="53" t="s">
        <v>191</v>
      </c>
      <c r="C153" s="54">
        <v>1</v>
      </c>
      <c r="D153" s="55">
        <f t="shared" si="2"/>
        <v>0.001081081081081081</v>
      </c>
    </row>
    <row r="154" spans="1:4" ht="30">
      <c r="A154" s="53">
        <v>252900</v>
      </c>
      <c r="B154" s="53" t="s">
        <v>192</v>
      </c>
      <c r="C154" s="54">
        <v>1</v>
      </c>
      <c r="D154" s="55">
        <f t="shared" si="2"/>
        <v>0.001081081081081081</v>
      </c>
    </row>
    <row r="155" spans="1:4" ht="30">
      <c r="A155" s="53">
        <v>257320</v>
      </c>
      <c r="B155" s="53" t="s">
        <v>193</v>
      </c>
      <c r="C155" s="54">
        <v>1</v>
      </c>
      <c r="D155" s="55">
        <f t="shared" si="2"/>
        <v>0.001081081081081081</v>
      </c>
    </row>
    <row r="156" spans="1:4" ht="15">
      <c r="A156" s="53">
        <v>259200</v>
      </c>
      <c r="B156" s="53" t="s">
        <v>194</v>
      </c>
      <c r="C156" s="54">
        <v>1</v>
      </c>
      <c r="D156" s="55">
        <f t="shared" si="2"/>
        <v>0.001081081081081081</v>
      </c>
    </row>
    <row r="157" spans="1:4" ht="15">
      <c r="A157" s="53">
        <v>259920</v>
      </c>
      <c r="B157" s="53" t="s">
        <v>195</v>
      </c>
      <c r="C157" s="54">
        <v>1</v>
      </c>
      <c r="D157" s="55">
        <f t="shared" si="2"/>
        <v>0.001081081081081081</v>
      </c>
    </row>
    <row r="158" spans="1:4" ht="15">
      <c r="A158" s="53">
        <v>261109</v>
      </c>
      <c r="B158" s="53" t="s">
        <v>196</v>
      </c>
      <c r="C158" s="54">
        <v>1</v>
      </c>
      <c r="D158" s="55">
        <f t="shared" si="2"/>
        <v>0.001081081081081081</v>
      </c>
    </row>
    <row r="159" spans="1:4" ht="15">
      <c r="A159" s="53">
        <v>261200</v>
      </c>
      <c r="B159" s="53" t="s">
        <v>197</v>
      </c>
      <c r="C159" s="54">
        <v>1</v>
      </c>
      <c r="D159" s="55">
        <f t="shared" si="2"/>
        <v>0.001081081081081081</v>
      </c>
    </row>
    <row r="160" spans="1:4" ht="30">
      <c r="A160" s="53">
        <v>263029</v>
      </c>
      <c r="B160" s="53" t="s">
        <v>198</v>
      </c>
      <c r="C160" s="54">
        <v>1</v>
      </c>
      <c r="D160" s="55">
        <f t="shared" si="2"/>
        <v>0.001081081081081081</v>
      </c>
    </row>
    <row r="161" spans="1:4" ht="30">
      <c r="A161" s="53">
        <v>266002</v>
      </c>
      <c r="B161" s="53" t="s">
        <v>199</v>
      </c>
      <c r="C161" s="54">
        <v>1</v>
      </c>
      <c r="D161" s="55">
        <f t="shared" si="2"/>
        <v>0.001081081081081081</v>
      </c>
    </row>
    <row r="162" spans="1:4" ht="15">
      <c r="A162" s="53">
        <v>273200</v>
      </c>
      <c r="B162" s="53" t="s">
        <v>200</v>
      </c>
      <c r="C162" s="54">
        <v>1</v>
      </c>
      <c r="D162" s="55">
        <f t="shared" si="2"/>
        <v>0.001081081081081081</v>
      </c>
    </row>
    <row r="163" spans="1:4" ht="15">
      <c r="A163" s="53">
        <v>274009</v>
      </c>
      <c r="B163" s="53" t="s">
        <v>201</v>
      </c>
      <c r="C163" s="54">
        <v>1</v>
      </c>
      <c r="D163" s="55">
        <f t="shared" si="2"/>
        <v>0.001081081081081081</v>
      </c>
    </row>
    <row r="164" spans="1:4" ht="15">
      <c r="A164" s="53">
        <v>275100</v>
      </c>
      <c r="B164" s="53" t="s">
        <v>202</v>
      </c>
      <c r="C164" s="54">
        <v>1</v>
      </c>
      <c r="D164" s="55">
        <f t="shared" si="2"/>
        <v>0.001081081081081081</v>
      </c>
    </row>
    <row r="165" spans="1:4" ht="15">
      <c r="A165" s="53">
        <v>282121</v>
      </c>
      <c r="B165" s="53" t="s">
        <v>203</v>
      </c>
      <c r="C165" s="54">
        <v>1</v>
      </c>
      <c r="D165" s="55">
        <f t="shared" si="2"/>
        <v>0.001081081081081081</v>
      </c>
    </row>
    <row r="166" spans="1:4" ht="30">
      <c r="A166" s="53">
        <v>282930</v>
      </c>
      <c r="B166" s="53" t="s">
        <v>204</v>
      </c>
      <c r="C166" s="54">
        <v>1</v>
      </c>
      <c r="D166" s="55">
        <f t="shared" si="2"/>
        <v>0.001081081081081081</v>
      </c>
    </row>
    <row r="167" spans="1:4" ht="30">
      <c r="A167" s="53">
        <v>289209</v>
      </c>
      <c r="B167" s="53" t="s">
        <v>205</v>
      </c>
      <c r="C167" s="54">
        <v>1</v>
      </c>
      <c r="D167" s="55">
        <f t="shared" si="2"/>
        <v>0.001081081081081081</v>
      </c>
    </row>
    <row r="168" spans="1:4" ht="30">
      <c r="A168" s="53">
        <v>289500</v>
      </c>
      <c r="B168" s="53" t="s">
        <v>206</v>
      </c>
      <c r="C168" s="54">
        <v>1</v>
      </c>
      <c r="D168" s="55">
        <f t="shared" si="2"/>
        <v>0.001081081081081081</v>
      </c>
    </row>
    <row r="169" spans="1:4" ht="30">
      <c r="A169" s="53">
        <v>289600</v>
      </c>
      <c r="B169" s="53" t="s">
        <v>207</v>
      </c>
      <c r="C169" s="54">
        <v>1</v>
      </c>
      <c r="D169" s="55">
        <f t="shared" si="2"/>
        <v>0.001081081081081081</v>
      </c>
    </row>
    <row r="170" spans="1:4" ht="30">
      <c r="A170" s="53">
        <v>289999</v>
      </c>
      <c r="B170" s="53" t="s">
        <v>208</v>
      </c>
      <c r="C170" s="54">
        <v>1</v>
      </c>
      <c r="D170" s="55">
        <f t="shared" si="2"/>
        <v>0.001081081081081081</v>
      </c>
    </row>
    <row r="171" spans="1:4" ht="15">
      <c r="A171" s="53">
        <v>309210</v>
      </c>
      <c r="B171" s="53" t="s">
        <v>209</v>
      </c>
      <c r="C171" s="54">
        <v>1</v>
      </c>
      <c r="D171" s="55">
        <f t="shared" si="2"/>
        <v>0.001081081081081081</v>
      </c>
    </row>
    <row r="172" spans="1:4" ht="15">
      <c r="A172" s="53">
        <v>310200</v>
      </c>
      <c r="B172" s="53" t="s">
        <v>210</v>
      </c>
      <c r="C172" s="54">
        <v>1</v>
      </c>
      <c r="D172" s="55">
        <f t="shared" si="2"/>
        <v>0.001081081081081081</v>
      </c>
    </row>
    <row r="173" spans="1:4" ht="15">
      <c r="A173" s="53">
        <v>310300</v>
      </c>
      <c r="B173" s="53" t="s">
        <v>211</v>
      </c>
      <c r="C173" s="54">
        <v>1</v>
      </c>
      <c r="D173" s="55">
        <f t="shared" si="2"/>
        <v>0.001081081081081081</v>
      </c>
    </row>
    <row r="174" spans="1:4" ht="15">
      <c r="A174" s="53">
        <v>310910</v>
      </c>
      <c r="B174" s="53" t="s">
        <v>212</v>
      </c>
      <c r="C174" s="54">
        <v>1</v>
      </c>
      <c r="D174" s="55">
        <f t="shared" si="2"/>
        <v>0.001081081081081081</v>
      </c>
    </row>
    <row r="175" spans="1:4" ht="30">
      <c r="A175" s="53">
        <v>310920</v>
      </c>
      <c r="B175" s="53" t="s">
        <v>213</v>
      </c>
      <c r="C175" s="54">
        <v>1</v>
      </c>
      <c r="D175" s="55">
        <f t="shared" si="2"/>
        <v>0.001081081081081081</v>
      </c>
    </row>
    <row r="176" spans="1:4" ht="15">
      <c r="A176" s="53">
        <v>310990</v>
      </c>
      <c r="B176" s="53" t="s">
        <v>214</v>
      </c>
      <c r="C176" s="54">
        <v>1</v>
      </c>
      <c r="D176" s="55">
        <f t="shared" si="2"/>
        <v>0.001081081081081081</v>
      </c>
    </row>
    <row r="177" spans="1:4" ht="30">
      <c r="A177" s="53">
        <v>325012</v>
      </c>
      <c r="B177" s="53" t="s">
        <v>215</v>
      </c>
      <c r="C177" s="54">
        <v>1</v>
      </c>
      <c r="D177" s="55">
        <f t="shared" si="2"/>
        <v>0.001081081081081081</v>
      </c>
    </row>
    <row r="178" spans="1:4" ht="15">
      <c r="A178" s="53">
        <v>325020</v>
      </c>
      <c r="B178" s="53" t="s">
        <v>216</v>
      </c>
      <c r="C178" s="54">
        <v>1</v>
      </c>
      <c r="D178" s="55">
        <f t="shared" si="2"/>
        <v>0.001081081081081081</v>
      </c>
    </row>
    <row r="179" spans="1:4" ht="15">
      <c r="A179" s="53">
        <v>325040</v>
      </c>
      <c r="B179" s="53" t="s">
        <v>217</v>
      </c>
      <c r="C179" s="54">
        <v>1</v>
      </c>
      <c r="D179" s="55">
        <f t="shared" si="2"/>
        <v>0.001081081081081081</v>
      </c>
    </row>
    <row r="180" spans="1:4" ht="30">
      <c r="A180" s="53">
        <v>325050</v>
      </c>
      <c r="B180" s="53" t="s">
        <v>218</v>
      </c>
      <c r="C180" s="54">
        <v>1</v>
      </c>
      <c r="D180" s="55">
        <f t="shared" si="2"/>
        <v>0.001081081081081081</v>
      </c>
    </row>
    <row r="181" spans="1:4" ht="15">
      <c r="A181" s="53">
        <v>329990</v>
      </c>
      <c r="B181" s="53" t="s">
        <v>219</v>
      </c>
      <c r="C181" s="54">
        <v>1</v>
      </c>
      <c r="D181" s="55">
        <f t="shared" si="2"/>
        <v>0.001081081081081081</v>
      </c>
    </row>
    <row r="182" spans="1:4" ht="15">
      <c r="A182" s="53">
        <v>331109</v>
      </c>
      <c r="B182" s="53" t="s">
        <v>220</v>
      </c>
      <c r="C182" s="54">
        <v>1</v>
      </c>
      <c r="D182" s="55">
        <f t="shared" si="2"/>
        <v>0.001081081081081081</v>
      </c>
    </row>
    <row r="183" spans="1:4" ht="30">
      <c r="A183" s="53">
        <v>331252</v>
      </c>
      <c r="B183" s="53" t="s">
        <v>221</v>
      </c>
      <c r="C183" s="54">
        <v>1</v>
      </c>
      <c r="D183" s="55">
        <f t="shared" si="2"/>
        <v>0.001081081081081081</v>
      </c>
    </row>
    <row r="184" spans="1:4" ht="15">
      <c r="A184" s="53">
        <v>331260</v>
      </c>
      <c r="B184" s="53" t="s">
        <v>222</v>
      </c>
      <c r="C184" s="54">
        <v>1</v>
      </c>
      <c r="D184" s="55">
        <f t="shared" si="2"/>
        <v>0.001081081081081081</v>
      </c>
    </row>
    <row r="185" spans="1:4" ht="30">
      <c r="A185" s="53">
        <v>331270</v>
      </c>
      <c r="B185" s="53" t="s">
        <v>223</v>
      </c>
      <c r="C185" s="54">
        <v>1</v>
      </c>
      <c r="D185" s="55">
        <f t="shared" si="2"/>
        <v>0.001081081081081081</v>
      </c>
    </row>
    <row r="186" spans="1:4" ht="45">
      <c r="A186" s="53">
        <v>331303</v>
      </c>
      <c r="B186" s="53" t="s">
        <v>224</v>
      </c>
      <c r="C186" s="54">
        <v>1</v>
      </c>
      <c r="D186" s="55">
        <f t="shared" si="2"/>
        <v>0.001081081081081081</v>
      </c>
    </row>
    <row r="187" spans="1:4" ht="15">
      <c r="A187" s="53">
        <v>331600</v>
      </c>
      <c r="B187" s="53" t="s">
        <v>225</v>
      </c>
      <c r="C187" s="54">
        <v>1</v>
      </c>
      <c r="D187" s="55">
        <f t="shared" si="2"/>
        <v>0.001081081081081081</v>
      </c>
    </row>
    <row r="188" spans="1:4" ht="15">
      <c r="A188" s="53">
        <v>331909</v>
      </c>
      <c r="B188" s="53" t="s">
        <v>226</v>
      </c>
      <c r="C188" s="54">
        <v>1</v>
      </c>
      <c r="D188" s="55">
        <f t="shared" si="2"/>
        <v>0.001081081081081081</v>
      </c>
    </row>
    <row r="189" spans="1:4" ht="15">
      <c r="A189" s="53">
        <v>552040</v>
      </c>
      <c r="B189" s="53" t="s">
        <v>227</v>
      </c>
      <c r="C189" s="54">
        <v>1</v>
      </c>
      <c r="D189" s="55">
        <f t="shared" si="2"/>
        <v>0.001081081081081081</v>
      </c>
    </row>
    <row r="190" spans="1:4" ht="15">
      <c r="A190" s="53">
        <v>620901</v>
      </c>
      <c r="B190" s="53" t="s">
        <v>228</v>
      </c>
      <c r="C190" s="54">
        <v>1</v>
      </c>
      <c r="D190" s="55">
        <f t="shared" si="2"/>
        <v>0.001081081081081081</v>
      </c>
    </row>
    <row r="191" spans="1:4" ht="15">
      <c r="A191" s="53">
        <v>721100</v>
      </c>
      <c r="B191" s="53" t="s">
        <v>229</v>
      </c>
      <c r="C191" s="54">
        <v>1</v>
      </c>
      <c r="D191" s="55">
        <f t="shared" si="2"/>
        <v>0.001081081081081081</v>
      </c>
    </row>
    <row r="192" spans="1:4" ht="30">
      <c r="A192" s="53">
        <v>721909</v>
      </c>
      <c r="B192" s="53" t="s">
        <v>230</v>
      </c>
      <c r="C192" s="54">
        <v>1</v>
      </c>
      <c r="D192" s="55">
        <f t="shared" si="2"/>
        <v>0.001081081081081081</v>
      </c>
    </row>
    <row r="193" spans="3:4" ht="15">
      <c r="C193" s="52">
        <f>SUM(C2:C192)</f>
        <v>925</v>
      </c>
      <c r="D193" s="56">
        <f>SUM(D2:D192)</f>
        <v>0.9999999999999967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assessorato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RSchimmenti</dc:creator>
  <cp:keywords/>
  <dc:description/>
  <cp:lastModifiedBy>GAloi</cp:lastModifiedBy>
  <cp:lastPrinted>2012-01-13T11:25:38Z</cp:lastPrinted>
  <dcterms:created xsi:type="dcterms:W3CDTF">2011-11-23T08:14:21Z</dcterms:created>
  <dcterms:modified xsi:type="dcterms:W3CDTF">2012-01-16T08:49:10Z</dcterms:modified>
  <cp:category/>
  <cp:version/>
  <cp:contentType/>
  <cp:contentStatus/>
</cp:coreProperties>
</file>