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740" firstSheet="1" activeTab="3"/>
  </bookViews>
  <sheets>
    <sheet name="Distr_istanze_per_dim" sheetId="1" r:id="rId1"/>
    <sheet name="Distr_istanze_per_credito" sheetId="2" r:id="rId2"/>
    <sheet name="Distr_istanze_per_investimento" sheetId="3" r:id="rId3"/>
    <sheet name="dati distribuzione istanze" sheetId="4" r:id="rId4"/>
  </sheets>
  <definedNames/>
  <calcPr fullCalcOnLoad="1"/>
</workbook>
</file>

<file path=xl/sharedStrings.xml><?xml version="1.0" encoding="utf-8"?>
<sst xmlns="http://schemas.openxmlformats.org/spreadsheetml/2006/main" count="43" uniqueCount="24">
  <si>
    <t>Distribuzione istanze per dimensione impresa</t>
  </si>
  <si>
    <t>Distribuzione percentuale istanze per dimensione impresa</t>
  </si>
  <si>
    <t xml:space="preserve">grandi </t>
  </si>
  <si>
    <t>medie</t>
  </si>
  <si>
    <t>piccole</t>
  </si>
  <si>
    <t>micro</t>
  </si>
  <si>
    <t>Totale</t>
  </si>
  <si>
    <t>0-250</t>
  </si>
  <si>
    <t>250-500</t>
  </si>
  <si>
    <t>500-750</t>
  </si>
  <si>
    <t>750-1000</t>
  </si>
  <si>
    <t>1000-2000</t>
  </si>
  <si>
    <t>2000-4000</t>
  </si>
  <si>
    <t/>
  </si>
  <si>
    <t>Grande</t>
  </si>
  <si>
    <t>Media</t>
  </si>
  <si>
    <t>Piccola</t>
  </si>
  <si>
    <t>Micro</t>
  </si>
  <si>
    <t>Distribuzione istanze del credito di imposta per dimensione impresa e fasce di credito richiesto</t>
  </si>
  <si>
    <t>Gli intervalli indicati sono espressi in migliaia di euro</t>
  </si>
  <si>
    <t>4000-8000</t>
  </si>
  <si>
    <t xml:space="preserve">Distribuzione istanze del credito di imposta per dimensione impresa e fasce di investimento da effettuare </t>
  </si>
  <si>
    <t>0-100</t>
  </si>
  <si>
    <t>100-250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</si>
</sst>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18" applyFont="1" applyFill="1" applyBorder="1" applyAlignment="1">
      <alignment horizontal="right" wrapText="1"/>
      <protection/>
    </xf>
    <xf numFmtId="0" fontId="1" fillId="0" borderId="2" xfId="18" applyFont="1" applyFill="1" applyBorder="1" applyAlignment="1">
      <alignment horizontal="right" wrapText="1"/>
      <protection/>
    </xf>
    <xf numFmtId="0" fontId="1" fillId="0" borderId="3" xfId="18" applyFont="1" applyFill="1" applyBorder="1" applyAlignment="1">
      <alignment horizontal="right" wrapText="1"/>
      <protection/>
    </xf>
    <xf numFmtId="0" fontId="0" fillId="0" borderId="3" xfId="0" applyBorder="1" applyAlignment="1">
      <alignment/>
    </xf>
    <xf numFmtId="0" fontId="1" fillId="0" borderId="0" xfId="18" applyFont="1" applyFill="1" applyBorder="1" applyAlignment="1">
      <alignment horizontal="right" wrapText="1"/>
      <protection/>
    </xf>
    <xf numFmtId="0" fontId="3" fillId="0" borderId="3" xfId="0" applyFont="1" applyBorder="1" applyAlignment="1">
      <alignment/>
    </xf>
    <xf numFmtId="0" fontId="1" fillId="0" borderId="4" xfId="18" applyFont="1" applyFill="1" applyBorder="1" applyAlignment="1">
      <alignment horizontal="left" wrapText="1"/>
      <protection/>
    </xf>
    <xf numFmtId="0" fontId="1" fillId="0" borderId="5" xfId="18" applyFont="1" applyFill="1" applyBorder="1" applyAlignment="1">
      <alignment horizontal="left" wrapText="1"/>
      <protection/>
    </xf>
    <xf numFmtId="0" fontId="1" fillId="0" borderId="6" xfId="18" applyFont="1" applyFill="1" applyBorder="1" applyAlignment="1">
      <alignment horizontal="left" wrapText="1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0" xfId="18" applyFont="1" applyFill="1" applyBorder="1" applyAlignment="1">
      <alignment horizontal="center"/>
      <protection/>
    </xf>
    <xf numFmtId="0" fontId="1" fillId="0" borderId="11" xfId="18" applyFont="1" applyFill="1" applyBorder="1" applyAlignment="1">
      <alignment horizontal="left" wrapText="1"/>
      <protection/>
    </xf>
    <xf numFmtId="0" fontId="1" fillId="0" borderId="12" xfId="18" applyFont="1" applyFill="1" applyBorder="1" applyAlignment="1">
      <alignment horizontal="left" wrapText="1"/>
      <protection/>
    </xf>
    <xf numFmtId="0" fontId="1" fillId="0" borderId="13" xfId="18" applyFont="1" applyFill="1" applyBorder="1" applyAlignment="1">
      <alignment horizontal="left" wrapText="1"/>
      <protection/>
    </xf>
    <xf numFmtId="0" fontId="1" fillId="0" borderId="0" xfId="18" applyFont="1" applyFill="1" applyBorder="1" applyAlignment="1">
      <alignment horizontal="left" wrapText="1"/>
      <protection/>
    </xf>
    <xf numFmtId="0" fontId="3" fillId="0" borderId="14" xfId="0" applyFont="1" applyBorder="1" applyAlignment="1">
      <alignment/>
    </xf>
    <xf numFmtId="0" fontId="1" fillId="0" borderId="15" xfId="18" applyFont="1" applyFill="1" applyBorder="1" applyAlignment="1">
      <alignment horizontal="right" wrapText="1"/>
      <protection/>
    </xf>
    <xf numFmtId="9" fontId="0" fillId="0" borderId="3" xfId="19" applyBorder="1" applyAlignment="1">
      <alignment/>
    </xf>
    <xf numFmtId="9" fontId="0" fillId="0" borderId="3" xfId="0" applyNumberFormat="1" applyBorder="1" applyAlignment="1">
      <alignment/>
    </xf>
    <xf numFmtId="0" fontId="1" fillId="0" borderId="3" xfId="18" applyFont="1" applyFill="1" applyBorder="1" applyAlignment="1">
      <alignment horizontal="center"/>
      <protection/>
    </xf>
    <xf numFmtId="0" fontId="1" fillId="0" borderId="1" xfId="17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6" xfId="18" applyFont="1" applyFill="1" applyBorder="1" applyAlignment="1">
      <alignment horizontal="right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Normale_distribuzione istanze" xfId="17"/>
    <cellStyle name="Normale_Foglio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istanze per dimensione impresa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distribuzione istanze'!$B$3</c:f>
              <c:strCache>
                <c:ptCount val="1"/>
                <c:pt idx="0">
                  <c:v>grandi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istanze'!$B$4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'dati distribuzione istanze'!$C$3</c:f>
              <c:strCache>
                <c:ptCount val="1"/>
                <c:pt idx="0">
                  <c:v>medie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istanze'!$C$4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2"/>
          <c:order val="2"/>
          <c:tx>
            <c:strRef>
              <c:f>'dati distribuzione istanze'!$D$3</c:f>
              <c:strCache>
                <c:ptCount val="1"/>
                <c:pt idx="0">
                  <c:v>piccole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istanze'!$D$4</c:f>
              <c:numCache>
                <c:ptCount val="1"/>
                <c:pt idx="0">
                  <c:v>333</c:v>
                </c:pt>
              </c:numCache>
            </c:numRef>
          </c:val>
        </c:ser>
        <c:ser>
          <c:idx val="3"/>
          <c:order val="3"/>
          <c:tx>
            <c:strRef>
              <c:f>'dati distribuzione istanze'!$E$3</c:f>
              <c:strCache>
                <c:ptCount val="1"/>
                <c:pt idx="0">
                  <c:v>micro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'dati distribuzione istanze'!$E$4</c:f>
              <c:numCache>
                <c:ptCount val="1"/>
                <c:pt idx="0">
                  <c:v>492</c:v>
                </c:pt>
              </c:numCache>
            </c:numRef>
          </c:val>
        </c:ser>
        <c:axId val="9303355"/>
        <c:axId val="16621332"/>
      </c:barChart>
      <c:catAx>
        <c:axId val="930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0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istanze del credito di imposta per dimensione impresa e fasce di credito richiesto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5475"/>
          <c:w val="0.8687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distribuzione istanze'!$C$17</c:f>
              <c:strCache>
                <c:ptCount val="1"/>
                <c:pt idx="0">
                  <c:v>0-100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istanze'!$C$18:$C$21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97</c:v>
                </c:pt>
                <c:pt idx="3">
                  <c:v>294</c:v>
                </c:pt>
              </c:numCache>
            </c:numRef>
          </c:val>
        </c:ser>
        <c:ser>
          <c:idx val="1"/>
          <c:order val="1"/>
          <c:tx>
            <c:strRef>
              <c:f>'dati distribuzione istanze'!$D$17</c:f>
              <c:strCache>
                <c:ptCount val="1"/>
                <c:pt idx="0">
                  <c:v>100-250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istanze'!$D$18:$D$21</c:f>
              <c:numCache>
                <c:ptCount val="4"/>
                <c:pt idx="0">
                  <c:v>8</c:v>
                </c:pt>
                <c:pt idx="1">
                  <c:v>12</c:v>
                </c:pt>
                <c:pt idx="2">
                  <c:v>127</c:v>
                </c:pt>
                <c:pt idx="3">
                  <c:v>184</c:v>
                </c:pt>
              </c:numCache>
            </c:numRef>
          </c:val>
        </c:ser>
        <c:ser>
          <c:idx val="2"/>
          <c:order val="2"/>
          <c:tx>
            <c:strRef>
              <c:f>'dati distribuzione istanze'!$E$17</c:f>
              <c:strCache>
                <c:ptCount val="1"/>
                <c:pt idx="0">
                  <c:v>250-500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istanze'!$E$18:$E$21</c:f>
              <c:numCache>
                <c:ptCount val="4"/>
                <c:pt idx="0">
                  <c:v>4</c:v>
                </c:pt>
                <c:pt idx="1">
                  <c:v>12</c:v>
                </c:pt>
                <c:pt idx="2">
                  <c:v>97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'dati distribuzione istanze'!$F$17</c:f>
              <c:strCache>
                <c:ptCount val="1"/>
                <c:pt idx="0">
                  <c:v>500-750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istanze'!$F$18:$F$21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'dati distribuzione istanze'!$G$17</c:f>
              <c:strCache>
                <c:ptCount val="1"/>
                <c:pt idx="0">
                  <c:v>750-1000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istanze'!$G$18:$G$21</c:f>
              <c:numCache>
                <c:ptCount val="4"/>
                <c:pt idx="0">
                  <c:v>14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'dati distribuzione istanze'!$H$17</c:f>
              <c:strCache>
                <c:ptCount val="1"/>
                <c:pt idx="0">
                  <c:v>1000-2000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istanze'!$H$18:$H$21</c:f>
              <c:numCache>
                <c:ptCount val="4"/>
                <c:pt idx="0">
                  <c:v>0</c:v>
                </c:pt>
                <c:pt idx="1">
                  <c:v>29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</c:ser>
        <c:ser>
          <c:idx val="6"/>
          <c:order val="6"/>
          <c:tx>
            <c:strRef>
              <c:f>'dati distribuzione istanze'!$I$17</c:f>
              <c:strCache>
                <c:ptCount val="1"/>
                <c:pt idx="0">
                  <c:v>2000-4000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istanze'!$B$18:$B$21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istanze'!$I$18:$I$21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15374261"/>
        <c:axId val="4150622"/>
      </c:barChart>
      <c:catAx>
        <c:axId val="15374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Gli intervalli indicati sono espressi in migliaia di euro</a:t>
                </a:r>
              </a:p>
            </c:rich>
          </c:tx>
          <c:layout>
            <c:manualLayout>
              <c:xMode val="factor"/>
              <c:yMode val="factor"/>
              <c:x val="0.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742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4045"/>
          <c:w val="0.0945"/>
          <c:h val="0.2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istanze  per dimensione impresa e fasce di investimento da effettuare 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33"/>
          <c:y val="0.13925"/>
          <c:w val="0.869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distribuzione istanze'!$C$26</c:f>
              <c:strCache>
                <c:ptCount val="1"/>
                <c:pt idx="0">
                  <c:v>0-250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istanze'!$C$27:$C$30</c:f>
              <c:numCache>
                <c:ptCount val="4"/>
                <c:pt idx="1">
                  <c:v>3</c:v>
                </c:pt>
                <c:pt idx="2">
                  <c:v>97</c:v>
                </c:pt>
                <c:pt idx="3">
                  <c:v>294</c:v>
                </c:pt>
              </c:numCache>
            </c:numRef>
          </c:val>
        </c:ser>
        <c:ser>
          <c:idx val="1"/>
          <c:order val="1"/>
          <c:tx>
            <c:strRef>
              <c:f>'dati distribuzione istanze'!$D$26</c:f>
              <c:strCache>
                <c:ptCount val="1"/>
                <c:pt idx="0">
                  <c:v>250-500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istanze'!$D$27:$D$30</c:f>
              <c:numCache>
                <c:ptCount val="4"/>
                <c:pt idx="1">
                  <c:v>2</c:v>
                </c:pt>
                <c:pt idx="2">
                  <c:v>104</c:v>
                </c:pt>
                <c:pt idx="3">
                  <c:v>179</c:v>
                </c:pt>
              </c:numCache>
            </c:numRef>
          </c:val>
        </c:ser>
        <c:ser>
          <c:idx val="2"/>
          <c:order val="2"/>
          <c:tx>
            <c:strRef>
              <c:f>'dati distribuzione istanze'!$E$26</c:f>
              <c:strCache>
                <c:ptCount val="1"/>
                <c:pt idx="0">
                  <c:v>500-750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istanze'!$E$27:$E$30</c:f>
              <c:numCache>
                <c:ptCount val="4"/>
                <c:pt idx="0">
                  <c:v>3</c:v>
                </c:pt>
                <c:pt idx="1">
                  <c:v>10</c:v>
                </c:pt>
                <c:pt idx="2">
                  <c:v>32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'dati distribuzione istanze'!$F$26</c:f>
              <c:strCache>
                <c:ptCount val="1"/>
                <c:pt idx="0">
                  <c:v>750-1000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istanze'!$F$27:$F$30</c:f>
              <c:numCache>
                <c:ptCount val="4"/>
                <c:pt idx="0">
                  <c:v>5</c:v>
                </c:pt>
                <c:pt idx="1">
                  <c:v>7</c:v>
                </c:pt>
                <c:pt idx="2">
                  <c:v>85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tx>
            <c:strRef>
              <c:f>'dati distribuzione istanze'!$G$26</c:f>
              <c:strCache>
                <c:ptCount val="1"/>
                <c:pt idx="0">
                  <c:v>1000-2000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istanze'!$G$27:$G$30</c:f>
              <c:numCache>
                <c:ptCount val="4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5"/>
          <c:order val="5"/>
          <c:tx>
            <c:strRef>
              <c:f>'dati distribuzione istanze'!$H$26</c:f>
              <c:strCache>
                <c:ptCount val="1"/>
                <c:pt idx="0">
                  <c:v>2000-4000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istanze'!$H$27:$H$30</c:f>
              <c:numCache>
                <c:ptCount val="4"/>
                <c:pt idx="0">
                  <c:v>19</c:v>
                </c:pt>
                <c:pt idx="1">
                  <c:v>39</c:v>
                </c:pt>
                <c:pt idx="2">
                  <c:v>10</c:v>
                </c:pt>
                <c:pt idx="3">
                  <c:v>6</c:v>
                </c:pt>
              </c:numCache>
            </c:numRef>
          </c:val>
        </c:ser>
        <c:ser>
          <c:idx val="6"/>
          <c:order val="6"/>
          <c:tx>
            <c:strRef>
              <c:f>'dati distribuzione istanze'!$I$26</c:f>
              <c:strCache>
                <c:ptCount val="1"/>
                <c:pt idx="0">
                  <c:v>4000-8000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'dati distribuzione istanze'!$B$27:$B$30</c:f>
              <c:strCache>
                <c:ptCount val="4"/>
                <c:pt idx="0">
                  <c:v>Grande</c:v>
                </c:pt>
                <c:pt idx="1">
                  <c:v>Media</c:v>
                </c:pt>
                <c:pt idx="2">
                  <c:v>Piccola</c:v>
                </c:pt>
                <c:pt idx="3">
                  <c:v>Micro</c:v>
                </c:pt>
              </c:strCache>
            </c:strRef>
          </c:cat>
          <c:val>
            <c:numRef>
              <c:f>'dati distribuzione istanze'!$I$27:$I$30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37355599"/>
        <c:axId val="656072"/>
      </c:bar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Gli intervalli indicati sono espressi in migliaia di euro</a:t>
                </a:r>
              </a:p>
            </c:rich>
          </c:tx>
          <c:layout>
            <c:manualLayout>
              <c:xMode val="factor"/>
              <c:yMode val="factor"/>
              <c:x val="0.252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555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D31" sqref="D31"/>
    </sheetView>
  </sheetViews>
  <sheetFormatPr defaultColWidth="9.140625" defaultRowHeight="12.75"/>
  <cols>
    <col min="3" max="3" width="12.28125" style="0" bestFit="1" customWidth="1"/>
    <col min="8" max="8" width="9.57421875" style="0" bestFit="1" customWidth="1"/>
  </cols>
  <sheetData>
    <row r="2" ht="12.75">
      <c r="B2" t="s">
        <v>0</v>
      </c>
    </row>
    <row r="3" spans="2:6" ht="12.75"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</row>
    <row r="4" spans="2:6" ht="12.75">
      <c r="B4" s="3">
        <v>31</v>
      </c>
      <c r="C4" s="3">
        <v>69</v>
      </c>
      <c r="D4" s="3">
        <v>333</v>
      </c>
      <c r="E4" s="3">
        <v>492</v>
      </c>
      <c r="F4" s="4">
        <f>SUM(B4:E4)</f>
        <v>925</v>
      </c>
    </row>
    <row r="5" spans="2:4" ht="12.75">
      <c r="B5" s="2" t="s">
        <v>13</v>
      </c>
      <c r="C5" s="2" t="s">
        <v>13</v>
      </c>
      <c r="D5" s="2" t="s">
        <v>13</v>
      </c>
    </row>
    <row r="6" spans="2:3" ht="12.75">
      <c r="B6" s="1" t="s">
        <v>13</v>
      </c>
      <c r="C6" s="1" t="s">
        <v>13</v>
      </c>
    </row>
    <row r="7" ht="12.75">
      <c r="B7" s="21" t="s">
        <v>13</v>
      </c>
    </row>
    <row r="8" spans="2:6" ht="12.75">
      <c r="B8" s="28" t="s">
        <v>1</v>
      </c>
      <c r="C8" s="29"/>
      <c r="D8" s="29"/>
      <c r="E8" s="29"/>
      <c r="F8" s="30"/>
    </row>
    <row r="9" spans="2:6" ht="12.75">
      <c r="B9" s="4" t="s">
        <v>2</v>
      </c>
      <c r="C9" s="4" t="s">
        <v>3</v>
      </c>
      <c r="D9" s="4" t="s">
        <v>4</v>
      </c>
      <c r="E9" s="4" t="s">
        <v>5</v>
      </c>
      <c r="F9" s="4"/>
    </row>
    <row r="10" spans="2:6" ht="12.75">
      <c r="B10" s="22">
        <f>B4/F4</f>
        <v>0.03351351351351351</v>
      </c>
      <c r="C10" s="22">
        <f>C4/F4</f>
        <v>0.0745945945945946</v>
      </c>
      <c r="D10" s="22">
        <f>D4/F4</f>
        <v>0.36</v>
      </c>
      <c r="E10" s="22">
        <f>E4/F4</f>
        <v>0.5318918918918919</v>
      </c>
      <c r="F10" s="23">
        <f>SUM(B10:E10)</f>
        <v>1</v>
      </c>
    </row>
    <row r="15" spans="1:9" ht="12.75">
      <c r="A15" s="28" t="s">
        <v>18</v>
      </c>
      <c r="B15" s="29"/>
      <c r="C15" s="29"/>
      <c r="D15" s="29"/>
      <c r="E15" s="29"/>
      <c r="F15" s="29"/>
      <c r="G15" s="29"/>
      <c r="H15" s="29"/>
      <c r="I15" s="30"/>
    </row>
    <row r="16" spans="1:9" ht="12.75">
      <c r="A16" s="10"/>
      <c r="B16" s="28" t="s">
        <v>19</v>
      </c>
      <c r="C16" s="29"/>
      <c r="D16" s="29"/>
      <c r="E16" s="29"/>
      <c r="F16" s="29"/>
      <c r="G16" s="29"/>
      <c r="H16" s="30"/>
      <c r="I16" s="11"/>
    </row>
    <row r="17" spans="1:9" ht="12.75">
      <c r="A17" s="10"/>
      <c r="B17" s="12"/>
      <c r="C17" s="26" t="s">
        <v>22</v>
      </c>
      <c r="D17" s="20" t="s">
        <v>23</v>
      </c>
      <c r="E17" s="20" t="s">
        <v>8</v>
      </c>
      <c r="F17" s="20" t="s">
        <v>9</v>
      </c>
      <c r="G17" s="20" t="s">
        <v>10</v>
      </c>
      <c r="H17" s="20" t="s">
        <v>11</v>
      </c>
      <c r="I17" s="20" t="s">
        <v>12</v>
      </c>
    </row>
    <row r="18" spans="1:9" ht="12.75">
      <c r="A18" s="10"/>
      <c r="B18" s="7" t="s">
        <v>14</v>
      </c>
      <c r="C18" s="27">
        <v>0</v>
      </c>
      <c r="D18" s="3">
        <v>8</v>
      </c>
      <c r="E18" s="3">
        <v>4</v>
      </c>
      <c r="F18" s="3">
        <v>5</v>
      </c>
      <c r="G18" s="3">
        <v>14</v>
      </c>
      <c r="H18" s="3">
        <v>0</v>
      </c>
      <c r="I18" s="3">
        <v>0</v>
      </c>
    </row>
    <row r="19" spans="1:9" ht="12.75">
      <c r="A19" s="10"/>
      <c r="B19" s="8" t="s">
        <v>15</v>
      </c>
      <c r="C19" s="25">
        <v>3</v>
      </c>
      <c r="D19" s="3">
        <v>12</v>
      </c>
      <c r="E19" s="3">
        <v>12</v>
      </c>
      <c r="F19" s="3">
        <v>7</v>
      </c>
      <c r="G19" s="3">
        <v>6</v>
      </c>
      <c r="H19" s="3">
        <v>29</v>
      </c>
      <c r="I19" s="3">
        <v>0</v>
      </c>
    </row>
    <row r="20" spans="1:9" ht="12.75">
      <c r="A20" s="10"/>
      <c r="B20" s="8" t="s">
        <v>16</v>
      </c>
      <c r="C20" s="25">
        <v>97</v>
      </c>
      <c r="D20" s="3">
        <v>127</v>
      </c>
      <c r="E20" s="3">
        <v>97</v>
      </c>
      <c r="F20" s="3">
        <v>3</v>
      </c>
      <c r="G20" s="3">
        <v>3</v>
      </c>
      <c r="H20" s="3">
        <v>6</v>
      </c>
      <c r="I20" s="3">
        <v>0</v>
      </c>
    </row>
    <row r="21" spans="1:9" ht="12.75">
      <c r="A21" s="13"/>
      <c r="B21" s="9" t="s">
        <v>17</v>
      </c>
      <c r="C21" s="25">
        <v>294</v>
      </c>
      <c r="D21" s="3">
        <v>184</v>
      </c>
      <c r="E21" s="3">
        <v>3</v>
      </c>
      <c r="F21" s="3">
        <v>2</v>
      </c>
      <c r="G21" s="3">
        <v>1</v>
      </c>
      <c r="H21" s="3">
        <v>6</v>
      </c>
      <c r="I21" s="3">
        <v>2</v>
      </c>
    </row>
    <row r="22" spans="1:9" ht="12.75">
      <c r="A22" s="12"/>
      <c r="B22" s="19"/>
      <c r="C22" s="5"/>
      <c r="D22" s="5"/>
      <c r="E22" s="5"/>
      <c r="F22" s="5"/>
      <c r="G22" s="5"/>
      <c r="H22" s="5"/>
      <c r="I22" s="12"/>
    </row>
    <row r="24" spans="1:10" ht="12.75">
      <c r="A24" s="28" t="s">
        <v>21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12.75">
      <c r="A25" s="10"/>
      <c r="B25" s="28" t="s">
        <v>19</v>
      </c>
      <c r="C25" s="29"/>
      <c r="D25" s="29"/>
      <c r="E25" s="29"/>
      <c r="F25" s="29"/>
      <c r="G25" s="29"/>
      <c r="H25" s="30"/>
      <c r="I25" s="12"/>
      <c r="J25" s="11"/>
    </row>
    <row r="26" spans="1:10" ht="12.75">
      <c r="A26" s="10"/>
      <c r="B26" s="15"/>
      <c r="C26" s="20" t="s">
        <v>7</v>
      </c>
      <c r="D26" s="20" t="s">
        <v>8</v>
      </c>
      <c r="E26" s="20" t="s">
        <v>9</v>
      </c>
      <c r="F26" s="20" t="s">
        <v>10</v>
      </c>
      <c r="G26" s="20" t="s">
        <v>11</v>
      </c>
      <c r="H26" s="20" t="s">
        <v>12</v>
      </c>
      <c r="I26" s="6" t="s">
        <v>20</v>
      </c>
      <c r="J26" s="11"/>
    </row>
    <row r="27" spans="1:10" ht="12.75">
      <c r="A27" s="10"/>
      <c r="B27" s="16" t="s">
        <v>14</v>
      </c>
      <c r="C27" s="3">
        <v>0</v>
      </c>
      <c r="D27" s="3">
        <v>0</v>
      </c>
      <c r="E27" s="3">
        <v>3</v>
      </c>
      <c r="F27" s="3">
        <v>5</v>
      </c>
      <c r="G27" s="3">
        <v>4</v>
      </c>
      <c r="H27" s="3">
        <v>19</v>
      </c>
      <c r="I27" s="3">
        <v>0</v>
      </c>
      <c r="J27" s="11"/>
    </row>
    <row r="28" spans="1:10" ht="12.75">
      <c r="A28" s="10"/>
      <c r="B28" s="17" t="s">
        <v>15</v>
      </c>
      <c r="C28" s="3">
        <v>3</v>
      </c>
      <c r="D28" s="3">
        <v>2</v>
      </c>
      <c r="E28" s="3">
        <v>10</v>
      </c>
      <c r="F28" s="3">
        <v>7</v>
      </c>
      <c r="G28" s="3">
        <v>8</v>
      </c>
      <c r="H28" s="3">
        <v>39</v>
      </c>
      <c r="I28" s="3">
        <v>0</v>
      </c>
      <c r="J28" s="11"/>
    </row>
    <row r="29" spans="1:10" ht="12.75">
      <c r="A29" s="10"/>
      <c r="B29" s="17" t="s">
        <v>16</v>
      </c>
      <c r="C29" s="3">
        <v>97</v>
      </c>
      <c r="D29" s="3">
        <v>104</v>
      </c>
      <c r="E29" s="3">
        <v>32</v>
      </c>
      <c r="F29" s="3">
        <v>85</v>
      </c>
      <c r="G29" s="3">
        <v>5</v>
      </c>
      <c r="H29" s="3">
        <v>10</v>
      </c>
      <c r="I29" s="3">
        <v>0</v>
      </c>
      <c r="J29" s="11"/>
    </row>
    <row r="30" spans="1:10" ht="12.75">
      <c r="A30" s="13"/>
      <c r="B30" s="18" t="s">
        <v>17</v>
      </c>
      <c r="C30" s="3">
        <v>294</v>
      </c>
      <c r="D30" s="3">
        <v>179</v>
      </c>
      <c r="E30" s="3">
        <v>6</v>
      </c>
      <c r="F30" s="3">
        <v>2</v>
      </c>
      <c r="G30" s="3">
        <v>3</v>
      </c>
      <c r="H30" s="3">
        <v>6</v>
      </c>
      <c r="I30" s="3">
        <v>2</v>
      </c>
      <c r="J30" s="14"/>
    </row>
  </sheetData>
  <mergeCells count="5">
    <mergeCell ref="B8:F8"/>
    <mergeCell ref="B16:H16"/>
    <mergeCell ref="A15:I15"/>
    <mergeCell ref="B25:H25"/>
    <mergeCell ref="A24:J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giancarlo sciuto</cp:lastModifiedBy>
  <dcterms:created xsi:type="dcterms:W3CDTF">2012-01-10T15:28:09Z</dcterms:created>
  <dcterms:modified xsi:type="dcterms:W3CDTF">2012-01-10T15:31:36Z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