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2"/>
  </bookViews>
  <sheets>
    <sheet name="Allegato C" sheetId="1" r:id="rId1"/>
    <sheet name="Allegato A" sheetId="2" r:id="rId2"/>
    <sheet name="Allegato B" sheetId="3" r:id="rId3"/>
  </sheets>
  <definedNames>
    <definedName name="_xlnm.Print_Titles" localSheetId="1">'Allegato A'!$1:$1</definedName>
    <definedName name="_xlnm.Print_Titles" localSheetId="2">'Allegato B'!$1:$1</definedName>
    <definedName name="_xlnm.Print_Titles" localSheetId="0">'Allegato C'!$1:$1</definedName>
  </definedNames>
  <calcPr fullCalcOnLoad="1"/>
</workbook>
</file>

<file path=xl/sharedStrings.xml><?xml version="1.0" encoding="utf-8"?>
<sst xmlns="http://schemas.openxmlformats.org/spreadsheetml/2006/main" count="166" uniqueCount="121">
  <si>
    <t>Prog.</t>
  </si>
  <si>
    <t>Ragione Sociale</t>
  </si>
  <si>
    <t>Decreto di concessione provvisoria</t>
  </si>
  <si>
    <t>Procedura di revoca del 30/3/09</t>
  </si>
  <si>
    <t>Data di ricezione nota d'avvio procedura di revoca</t>
  </si>
  <si>
    <t>1°</t>
  </si>
  <si>
    <t>TORRE BATTILAMANO DI GRAZIANO GIUSEPPE</t>
  </si>
  <si>
    <t>466/S3°</t>
  </si>
  <si>
    <t>CALA GUITGIA DI IGNAZIO NAPOLI &amp; C.</t>
  </si>
  <si>
    <t>474/S3°</t>
  </si>
  <si>
    <t>BI.SCO.SA. S.R.L. - GESTIONE HOTEL KENNEDY</t>
  </si>
  <si>
    <t>475/S3°</t>
  </si>
  <si>
    <t>2°</t>
  </si>
  <si>
    <t>VALLARTA SRL</t>
  </si>
  <si>
    <t>478/S3°</t>
  </si>
  <si>
    <t>MIRAMARE DI CASSARINO SALVATORE</t>
  </si>
  <si>
    <t>479/S3°</t>
  </si>
  <si>
    <t>PR ARCOBALENO</t>
  </si>
  <si>
    <t>480/S3°</t>
  </si>
  <si>
    <t>AZIENDA AGRICOLA INARDO DI VENUTO GIACOMO</t>
  </si>
  <si>
    <t>483/S3°</t>
  </si>
  <si>
    <t>FRATELLI RUSSO S.R.L.</t>
  </si>
  <si>
    <t xml:space="preserve">495/S3° </t>
  </si>
  <si>
    <t>IANNOTTA ANNA TIZIANA</t>
  </si>
  <si>
    <t>499/S3°</t>
  </si>
  <si>
    <t>MARILLEVA</t>
  </si>
  <si>
    <t>503/S3°</t>
  </si>
  <si>
    <t>IL SESTANTE</t>
  </si>
  <si>
    <t>505/S3°</t>
  </si>
  <si>
    <t>FERRO ROSA</t>
  </si>
  <si>
    <t>508/S3°</t>
  </si>
  <si>
    <t>SIRNA CALOGERO</t>
  </si>
  <si>
    <t>511/S3°</t>
  </si>
  <si>
    <t>CARACOZZO ANTONIO</t>
  </si>
  <si>
    <t>512/S3°</t>
  </si>
  <si>
    <t>D'AMORE GIUSEPPE</t>
  </si>
  <si>
    <t>517/S3°</t>
  </si>
  <si>
    <t>LO IACONO ANGELO</t>
  </si>
  <si>
    <t>518/S3°</t>
  </si>
  <si>
    <t>SIRACUSA  INN</t>
  </si>
  <si>
    <t>519/S3°</t>
  </si>
  <si>
    <t>AZIENDA AGRICOLA DUCA D'AUMALE</t>
  </si>
  <si>
    <t>526/S3°</t>
  </si>
  <si>
    <t>OLIVIN</t>
  </si>
  <si>
    <t>530/S3°</t>
  </si>
  <si>
    <t>BONO BENEDETTA</t>
  </si>
  <si>
    <t>534/S3°</t>
  </si>
  <si>
    <t>ZAPPULLA TIZIANA</t>
  </si>
  <si>
    <t>547/S3°</t>
  </si>
  <si>
    <t>3°</t>
  </si>
  <si>
    <t>GRUPPO LI VECCHI</t>
  </si>
  <si>
    <t>555/S3°</t>
  </si>
  <si>
    <t>560/S3°</t>
  </si>
  <si>
    <t>ACOS</t>
  </si>
  <si>
    <t>566/S3°</t>
  </si>
  <si>
    <t>NESMA</t>
  </si>
  <si>
    <t>573/S3°</t>
  </si>
  <si>
    <t>ETNASAIL SOCIETA' COOPERATIVA</t>
  </si>
  <si>
    <t>577/S3°</t>
  </si>
  <si>
    <t>MEDITERRANEA  ALIMENTAZIONE</t>
  </si>
  <si>
    <t>583/S3°</t>
  </si>
  <si>
    <t>B.A.D. SAS DI MAURIZIO SALVATORE BALISTRERI &amp; C.</t>
  </si>
  <si>
    <t>4°</t>
  </si>
  <si>
    <t>10296</t>
  </si>
  <si>
    <t>PHILIA DI PACE NINI' MIRELLA &amp; C. S.N.C.</t>
  </si>
  <si>
    <t>595/S3°</t>
  </si>
  <si>
    <t>10562</t>
  </si>
  <si>
    <t>STAAR</t>
  </si>
  <si>
    <t>597/S3°</t>
  </si>
  <si>
    <t>10982</t>
  </si>
  <si>
    <t>MARCELLO ARNONE</t>
  </si>
  <si>
    <t>603/S3°</t>
  </si>
  <si>
    <t>N.</t>
  </si>
  <si>
    <t>Importo erogazione</t>
  </si>
  <si>
    <t>Bando</t>
  </si>
  <si>
    <t>Importo Contributo</t>
  </si>
  <si>
    <t>HOTEL DEL CORSO DI TURIANO GRAZIELLA E C.</t>
  </si>
  <si>
    <t>266/S3 del 20/3/2006</t>
  </si>
  <si>
    <t>809/S3 del 07/09/02007</t>
  </si>
  <si>
    <t>865/S3 del 07/09/02007</t>
  </si>
  <si>
    <t>1686/S3 del 20/11/2006</t>
  </si>
  <si>
    <t>807/S3 del 07/09/02007</t>
  </si>
  <si>
    <t>268/S3 del 20/03/2006</t>
  </si>
  <si>
    <t>798/S3 del 07/09/2007</t>
  </si>
  <si>
    <t>277/S3 del 21/03/2008</t>
  </si>
  <si>
    <t>856/S3 del 07/09/2007</t>
  </si>
  <si>
    <t>316/S3 del 29/03/2006</t>
  </si>
  <si>
    <t>839/S3 del 07/09/2007</t>
  </si>
  <si>
    <t>128/S3 del 11/02/2004</t>
  </si>
  <si>
    <t>1346/S3 del 21/11/2002</t>
  </si>
  <si>
    <t>987/S3 del 02/102003</t>
  </si>
  <si>
    <t>849/S3 del 07/09/2007</t>
  </si>
  <si>
    <t xml:space="preserve"> 842/S3 del 07/09/2007</t>
  </si>
  <si>
    <t xml:space="preserve"> 256/S3 del 17/03/2006</t>
  </si>
  <si>
    <t>917/S3 del 11/07/2006</t>
  </si>
  <si>
    <t>896/S3 del 07/09/2007</t>
  </si>
  <si>
    <t>883/S3 del 07/09/2007</t>
  </si>
  <si>
    <t>912/S3 del 11/07/2006</t>
  </si>
  <si>
    <t xml:space="preserve">939/S3 del 11/09/2007 </t>
  </si>
  <si>
    <t xml:space="preserve"> 1485/S3 del 30/09/08</t>
  </si>
  <si>
    <t>539/S3 del 19/05/2008</t>
  </si>
  <si>
    <t xml:space="preserve">934/S3 del 11/09/2007 </t>
  </si>
  <si>
    <t>831/S3 del 30/06/2008</t>
  </si>
  <si>
    <t xml:space="preserve">935/S3 del 11/09/2007 </t>
  </si>
  <si>
    <t>1184/S3 del 23/08/2006</t>
  </si>
  <si>
    <t>1129/S3 del 23/08/2006</t>
  </si>
  <si>
    <t>1194/S3 del 23/08/2006</t>
  </si>
  <si>
    <t>1179/S3 del 23/08/2006</t>
  </si>
  <si>
    <t>Valuta erogazione</t>
  </si>
  <si>
    <t>Totale da recuperare</t>
  </si>
  <si>
    <t>Progetto</t>
  </si>
  <si>
    <t>Il Dirigente del Servizio 3°/Tur</t>
  </si>
  <si>
    <t>Ing. Mario La Rocca</t>
  </si>
  <si>
    <t>Il Dirigente del Servizio 3°/Tur.</t>
  </si>
  <si>
    <t>Totale Somme
 da d'isimpegnare al lordo delle anticipazioni concesse</t>
  </si>
  <si>
    <t>Data</t>
  </si>
  <si>
    <t>Importo</t>
  </si>
  <si>
    <t>Decreti d'impegni Servizio 3°/Tur.</t>
  </si>
  <si>
    <t>N. Rigo</t>
  </si>
  <si>
    <t>restituita al mittente</t>
  </si>
  <si>
    <t>593/S3°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</si>
</sst>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\-mmm\-yy"/>
    <numFmt numFmtId="171" formatCode="0;[Red]0"/>
    <numFmt numFmtId="172" formatCode="d\ mmmm\ yyyy"/>
    <numFmt numFmtId="173" formatCode="dd/mm/yy"/>
    <numFmt numFmtId="174" formatCode="[$€-410]\ #,##0.00;[Red]\-[$€-410]\ #,##0.00"/>
  </numFmts>
  <fonts count="11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i/>
      <sz val="10"/>
      <name val="Antique Olive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0" fontId="2" fillId="0" borderId="1" xfId="21" applyFont="1" applyFill="1" applyBorder="1" applyAlignment="1">
      <alignment horizontal="center" vertical="center"/>
      <protection/>
    </xf>
    <xf numFmtId="1" fontId="2" fillId="0" borderId="1" xfId="19" applyNumberFormat="1" applyFont="1" applyFill="1" applyBorder="1" applyAlignment="1" applyProtection="1">
      <alignment horizontal="center" vertical="center"/>
      <protection hidden="1"/>
    </xf>
    <xf numFmtId="0" fontId="4" fillId="0" borderId="1" xfId="21" applyNumberFormat="1" applyFont="1" applyFill="1" applyBorder="1" applyAlignment="1">
      <alignment horizontal="center" wrapText="1"/>
      <protection/>
    </xf>
    <xf numFmtId="0" fontId="4" fillId="0" borderId="1" xfId="21" applyFont="1" applyFill="1" applyBorder="1" applyAlignment="1">
      <alignment horizontal="left" wrapText="1"/>
      <protection/>
    </xf>
    <xf numFmtId="1" fontId="2" fillId="0" borderId="1" xfId="19" applyNumberFormat="1" applyFont="1" applyFill="1" applyBorder="1" applyAlignment="1" applyProtection="1">
      <alignment horizontal="center" vertical="center" wrapText="1"/>
      <protection hidden="1"/>
    </xf>
    <xf numFmtId="1" fontId="2" fillId="0" borderId="1" xfId="19" applyNumberFormat="1" applyFont="1" applyFill="1" applyBorder="1" applyAlignment="1" applyProtection="1">
      <alignment vertical="center" wrapText="1"/>
      <protection hidden="1"/>
    </xf>
    <xf numFmtId="170" fontId="2" fillId="0" borderId="1" xfId="19" applyNumberFormat="1" applyFont="1" applyFill="1" applyBorder="1" applyAlignment="1" applyProtection="1">
      <alignment horizontal="center" vertical="center"/>
      <protection hidden="1"/>
    </xf>
    <xf numFmtId="1" fontId="2" fillId="0" borderId="1" xfId="19" applyNumberFormat="1" applyFont="1" applyFill="1" applyBorder="1" applyAlignment="1" applyProtection="1">
      <alignment horizontal="left" vertical="center" wrapText="1"/>
      <protection hidden="1"/>
    </xf>
    <xf numFmtId="1" fontId="2" fillId="0" borderId="1" xfId="21" applyNumberFormat="1" applyFont="1" applyFill="1" applyBorder="1" applyAlignment="1" applyProtection="1">
      <alignment horizontal="center" vertical="center"/>
      <protection hidden="1"/>
    </xf>
    <xf numFmtId="0" fontId="2" fillId="0" borderId="1" xfId="23" applyFont="1" applyFill="1" applyBorder="1" applyAlignment="1">
      <alignment vertical="center" wrapText="1"/>
      <protection/>
    </xf>
    <xf numFmtId="0" fontId="2" fillId="0" borderId="1" xfId="2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2" fillId="0" borderId="1" xfId="21" applyNumberFormat="1" applyFont="1" applyFill="1" applyBorder="1" applyAlignment="1" applyProtection="1">
      <alignment horizontal="center" vertical="center"/>
      <protection hidden="1"/>
    </xf>
    <xf numFmtId="1" fontId="2" fillId="0" borderId="1" xfId="21" applyNumberFormat="1" applyFont="1" applyFill="1" applyBorder="1" applyAlignment="1" applyProtection="1">
      <alignment vertical="center" wrapText="1"/>
      <protection hidden="1"/>
    </xf>
    <xf numFmtId="1" fontId="2" fillId="0" borderId="1" xfId="2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22" applyFont="1" applyFill="1" applyBorder="1" applyAlignment="1">
      <alignment horizontal="center" vertical="center" wrapText="1"/>
      <protection/>
    </xf>
    <xf numFmtId="0" fontId="2" fillId="0" borderId="1" xfId="22" applyFont="1" applyFill="1" applyBorder="1" applyAlignment="1">
      <alignment vertical="center" wrapText="1"/>
      <protection/>
    </xf>
    <xf numFmtId="0" fontId="2" fillId="0" borderId="1" xfId="23" applyNumberFormat="1" applyFont="1" applyFill="1" applyBorder="1" applyAlignment="1">
      <alignment horizontal="center" vertical="center"/>
      <protection/>
    </xf>
    <xf numFmtId="170" fontId="2" fillId="0" borderId="1" xfId="21" applyNumberFormat="1" applyFont="1" applyFill="1" applyBorder="1" applyAlignment="1" applyProtection="1">
      <alignment horizontal="center" vertical="center"/>
      <protection hidden="1"/>
    </xf>
    <xf numFmtId="170" fontId="0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4" fontId="2" fillId="0" borderId="1" xfId="19" applyNumberFormat="1" applyFont="1" applyFill="1" applyBorder="1" applyAlignment="1" applyProtection="1">
      <alignment horizontal="right" vertical="center"/>
      <protection hidden="1"/>
    </xf>
    <xf numFmtId="4" fontId="2" fillId="0" borderId="1" xfId="20" applyNumberFormat="1" applyFont="1" applyFill="1" applyBorder="1" applyAlignment="1">
      <alignment horizontal="right" vertical="center" wrapText="1"/>
      <protection/>
    </xf>
    <xf numFmtId="4" fontId="2" fillId="0" borderId="1" xfId="21" applyNumberFormat="1" applyFont="1" applyFill="1" applyBorder="1" applyAlignment="1" applyProtection="1">
      <alignment horizontal="right" vertical="center"/>
      <protection hidden="1"/>
    </xf>
    <xf numFmtId="4" fontId="2" fillId="0" borderId="1" xfId="21" applyNumberFormat="1" applyFont="1" applyFill="1" applyBorder="1" applyAlignment="1">
      <alignment horizontal="right" vertical="center"/>
      <protection/>
    </xf>
    <xf numFmtId="4" fontId="2" fillId="0" borderId="1" xfId="22" applyNumberFormat="1" applyFont="1" applyFill="1" applyBorder="1" applyAlignment="1">
      <alignment horizontal="right" vertical="center" wrapText="1"/>
      <protection/>
    </xf>
    <xf numFmtId="4" fontId="0" fillId="0" borderId="0" xfId="0" applyNumberFormat="1" applyAlignment="1">
      <alignment horizontal="right"/>
    </xf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 wrapText="1"/>
      <protection/>
    </xf>
    <xf numFmtId="4" fontId="6" fillId="2" borderId="1" xfId="21" applyNumberFormat="1" applyFont="1" applyFill="1" applyBorder="1" applyAlignment="1">
      <alignment horizontal="center" vertical="center" wrapText="1" readingOrder="1"/>
      <protection/>
    </xf>
    <xf numFmtId="170" fontId="5" fillId="2" borderId="1" xfId="21" applyNumberFormat="1" applyFont="1" applyFill="1" applyBorder="1" applyAlignment="1">
      <alignment horizontal="center" vertical="center" wrapText="1"/>
      <protection/>
    </xf>
    <xf numFmtId="0" fontId="4" fillId="0" borderId="1" xfId="21" applyFont="1" applyFill="1" applyBorder="1" applyAlignment="1">
      <alignment horizontal="center" vertical="center"/>
      <protection/>
    </xf>
    <xf numFmtId="1" fontId="4" fillId="0" borderId="1" xfId="19" applyNumberFormat="1" applyFont="1" applyFill="1" applyBorder="1" applyAlignment="1" applyProtection="1">
      <alignment horizontal="center" vertical="center"/>
      <protection hidden="1"/>
    </xf>
    <xf numFmtId="1" fontId="4" fillId="0" borderId="1" xfId="19" applyNumberFormat="1" applyFont="1" applyFill="1" applyBorder="1" applyAlignment="1" applyProtection="1">
      <alignment horizontal="left" vertical="center" wrapText="1"/>
      <protection hidden="1"/>
    </xf>
    <xf numFmtId="1" fontId="4" fillId="0" borderId="1" xfId="19" applyNumberFormat="1" applyFont="1" applyFill="1" applyBorder="1" applyAlignment="1" applyProtection="1">
      <alignment vertical="center" wrapText="1"/>
      <protection hidden="1"/>
    </xf>
    <xf numFmtId="0" fontId="4" fillId="0" borderId="1" xfId="22" applyFont="1" applyFill="1" applyBorder="1" applyAlignment="1">
      <alignment horizontal="center" vertical="center" wrapText="1"/>
      <protection/>
    </xf>
    <xf numFmtId="0" fontId="4" fillId="0" borderId="1" xfId="22" applyFont="1" applyFill="1" applyBorder="1" applyAlignment="1">
      <alignment vertical="center" wrapText="1"/>
      <protection/>
    </xf>
    <xf numFmtId="172" fontId="1" fillId="0" borderId="2" xfId="0" applyNumberFormat="1" applyFont="1" applyFill="1" applyBorder="1" applyAlignment="1">
      <alignment horizontal="center" vertical="center"/>
    </xf>
    <xf numFmtId="172" fontId="0" fillId="0" borderId="0" xfId="0" applyNumberFormat="1" applyAlignment="1">
      <alignment horizontal="center"/>
    </xf>
    <xf numFmtId="4" fontId="4" fillId="0" borderId="1" xfId="19" applyNumberFormat="1" applyFont="1" applyFill="1" applyBorder="1" applyAlignment="1" applyProtection="1">
      <alignment horizontal="right" vertical="center"/>
      <protection hidden="1"/>
    </xf>
    <xf numFmtId="4" fontId="4" fillId="0" borderId="1" xfId="19" applyNumberFormat="1" applyFont="1" applyFill="1" applyBorder="1" applyAlignment="1" applyProtection="1">
      <alignment horizontal="right" vertical="center" wrapText="1"/>
      <protection hidden="1"/>
    </xf>
    <xf numFmtId="4" fontId="4" fillId="0" borderId="1" xfId="20" applyNumberFormat="1" applyFont="1" applyFill="1" applyBorder="1" applyAlignment="1">
      <alignment horizontal="right" vertical="center" wrapText="1"/>
      <protection/>
    </xf>
    <xf numFmtId="4" fontId="4" fillId="0" borderId="1" xfId="21" applyNumberFormat="1" applyFont="1" applyFill="1" applyBorder="1" applyAlignment="1">
      <alignment horizontal="right" vertical="center"/>
      <protection/>
    </xf>
    <xf numFmtId="4" fontId="2" fillId="0" borderId="2" xfId="0" applyNumberFormat="1" applyFont="1" applyBorder="1" applyAlignment="1">
      <alignment/>
    </xf>
    <xf numFmtId="0" fontId="0" fillId="3" borderId="2" xfId="0" applyFill="1" applyBorder="1" applyAlignment="1">
      <alignment horizontal="right"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1" xfId="21" applyFont="1" applyFill="1" applyBorder="1" applyAlignment="1">
      <alignment horizontal="center" vertical="center" wrapText="1"/>
      <protection/>
    </xf>
    <xf numFmtId="4" fontId="7" fillId="2" borderId="1" xfId="21" applyNumberFormat="1" applyFont="1" applyFill="1" applyBorder="1" applyAlignment="1">
      <alignment horizontal="center" vertical="center" wrapText="1"/>
      <protection/>
    </xf>
    <xf numFmtId="172" fontId="7" fillId="2" borderId="3" xfId="2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170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170" fontId="8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174" fontId="8" fillId="0" borderId="0" xfId="0" applyNumberFormat="1" applyFont="1" applyBorder="1" applyAlignment="1">
      <alignment/>
    </xf>
    <xf numFmtId="170" fontId="8" fillId="4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170" fontId="8" fillId="0" borderId="0" xfId="0" applyNumberFormat="1" applyFont="1" applyAlignment="1">
      <alignment horizontal="center"/>
    </xf>
    <xf numFmtId="4" fontId="8" fillId="0" borderId="0" xfId="0" applyNumberFormat="1" applyFont="1" applyAlignment="1">
      <alignment/>
    </xf>
    <xf numFmtId="0" fontId="8" fillId="0" borderId="1" xfId="0" applyFont="1" applyFill="1" applyBorder="1" applyAlignment="1">
      <alignment horizontal="center"/>
    </xf>
    <xf numFmtId="170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/>
    </xf>
    <xf numFmtId="170" fontId="8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" fillId="3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" fontId="0" fillId="0" borderId="6" xfId="0" applyNumberForma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Normale_all3" xfId="19"/>
    <cellStyle name="Normale_Dati" xfId="20"/>
    <cellStyle name="Normale_Foglio1" xfId="21"/>
    <cellStyle name="Normale_Foglio1_1" xfId="22"/>
    <cellStyle name="Normale_situazione generale" xfId="23"/>
    <cellStyle name="Percent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58" bestFit="1" customWidth="1"/>
    <col min="2" max="2" width="35.28125" style="65" bestFit="1" customWidth="1"/>
    <col min="3" max="3" width="14.421875" style="66" customWidth="1"/>
    <col min="4" max="4" width="27.7109375" style="67" customWidth="1"/>
    <col min="5" max="5" width="14.8515625" style="58" customWidth="1"/>
    <col min="6" max="16384" width="11.57421875" style="58" customWidth="1"/>
  </cols>
  <sheetData>
    <row r="1" spans="1:4" ht="18" customHeight="1">
      <c r="A1" s="55" t="s">
        <v>118</v>
      </c>
      <c r="B1" s="55" t="s">
        <v>117</v>
      </c>
      <c r="C1" s="56" t="s">
        <v>115</v>
      </c>
      <c r="D1" s="57" t="s">
        <v>116</v>
      </c>
    </row>
    <row r="2" spans="1:4" ht="15">
      <c r="A2" s="59">
        <v>1</v>
      </c>
      <c r="B2" s="59">
        <v>42</v>
      </c>
      <c r="C2" s="60">
        <v>38757</v>
      </c>
      <c r="D2" s="61">
        <v>177096</v>
      </c>
    </row>
    <row r="3" spans="1:4" ht="15">
      <c r="A3" s="59">
        <v>2</v>
      </c>
      <c r="B3" s="59">
        <v>44</v>
      </c>
      <c r="C3" s="60">
        <v>38757</v>
      </c>
      <c r="D3" s="61">
        <v>39908</v>
      </c>
    </row>
    <row r="4" spans="1:4" ht="15">
      <c r="A4" s="59">
        <v>3</v>
      </c>
      <c r="B4" s="59">
        <v>46</v>
      </c>
      <c r="C4" s="60">
        <v>38757</v>
      </c>
      <c r="D4" s="61">
        <v>64464</v>
      </c>
    </row>
    <row r="5" spans="1:4" ht="15">
      <c r="A5" s="59">
        <v>4</v>
      </c>
      <c r="B5" s="59">
        <v>80</v>
      </c>
      <c r="C5" s="60">
        <v>38763</v>
      </c>
      <c r="D5" s="61">
        <v>1230699</v>
      </c>
    </row>
    <row r="6" spans="1:4" ht="15">
      <c r="A6" s="59">
        <v>5</v>
      </c>
      <c r="B6" s="59">
        <v>81</v>
      </c>
      <c r="C6" s="60">
        <v>38763</v>
      </c>
      <c r="D6" s="61">
        <v>391680.04</v>
      </c>
    </row>
    <row r="7" spans="1:4" ht="15">
      <c r="A7" s="59">
        <v>6</v>
      </c>
      <c r="B7" s="59">
        <v>82</v>
      </c>
      <c r="C7" s="60">
        <v>38763</v>
      </c>
      <c r="D7" s="61">
        <v>312038</v>
      </c>
    </row>
    <row r="8" spans="1:4" ht="15">
      <c r="A8" s="59">
        <v>7</v>
      </c>
      <c r="B8" s="59">
        <v>83</v>
      </c>
      <c r="C8" s="60">
        <v>38763</v>
      </c>
      <c r="D8" s="61">
        <v>170626.89</v>
      </c>
    </row>
    <row r="9" spans="1:4" ht="15">
      <c r="A9" s="59">
        <v>8</v>
      </c>
      <c r="B9" s="59">
        <v>85</v>
      </c>
      <c r="C9" s="60">
        <v>38763</v>
      </c>
      <c r="D9" s="61">
        <v>360150</v>
      </c>
    </row>
    <row r="10" spans="1:4" ht="15">
      <c r="A10" s="59">
        <v>9</v>
      </c>
      <c r="B10" s="59">
        <v>86</v>
      </c>
      <c r="C10" s="60">
        <v>38763</v>
      </c>
      <c r="D10" s="61">
        <v>529800</v>
      </c>
    </row>
    <row r="11" spans="1:4" ht="15">
      <c r="A11" s="59">
        <v>10</v>
      </c>
      <c r="B11" s="59">
        <v>87</v>
      </c>
      <c r="C11" s="60">
        <v>38763</v>
      </c>
      <c r="D11" s="61">
        <v>150854</v>
      </c>
    </row>
    <row r="12" spans="1:4" ht="15">
      <c r="A12" s="59">
        <v>11</v>
      </c>
      <c r="B12" s="59">
        <v>89</v>
      </c>
      <c r="C12" s="60">
        <v>38763</v>
      </c>
      <c r="D12" s="61">
        <v>60575</v>
      </c>
    </row>
    <row r="13" spans="1:4" ht="15">
      <c r="A13" s="59">
        <v>12</v>
      </c>
      <c r="B13" s="59">
        <v>92</v>
      </c>
      <c r="C13" s="60">
        <v>38763</v>
      </c>
      <c r="D13" s="61">
        <v>76844</v>
      </c>
    </row>
    <row r="14" spans="1:4" ht="15">
      <c r="A14" s="59">
        <v>13</v>
      </c>
      <c r="B14" s="59">
        <v>93</v>
      </c>
      <c r="C14" s="60">
        <v>38763</v>
      </c>
      <c r="D14" s="61">
        <v>35530</v>
      </c>
    </row>
    <row r="15" spans="1:4" ht="15">
      <c r="A15" s="59">
        <v>14</v>
      </c>
      <c r="B15" s="59">
        <v>95</v>
      </c>
      <c r="C15" s="60">
        <v>38763</v>
      </c>
      <c r="D15" s="61">
        <v>82575</v>
      </c>
    </row>
    <row r="16" spans="1:4" ht="15">
      <c r="A16" s="59">
        <v>15</v>
      </c>
      <c r="B16" s="59">
        <v>98</v>
      </c>
      <c r="C16" s="60">
        <v>38763</v>
      </c>
      <c r="D16" s="61">
        <v>419231</v>
      </c>
    </row>
    <row r="17" spans="1:4" ht="15">
      <c r="A17" s="59">
        <v>16</v>
      </c>
      <c r="B17" s="59">
        <v>99</v>
      </c>
      <c r="C17" s="60">
        <v>38763</v>
      </c>
      <c r="D17" s="61">
        <v>321964</v>
      </c>
    </row>
    <row r="18" spans="1:4" ht="15">
      <c r="A18" s="59">
        <v>17</v>
      </c>
      <c r="B18" s="59">
        <v>140</v>
      </c>
      <c r="C18" s="60">
        <v>38775</v>
      </c>
      <c r="D18" s="61">
        <v>620085</v>
      </c>
    </row>
    <row r="19" spans="1:4" ht="15">
      <c r="A19" s="59">
        <v>18</v>
      </c>
      <c r="B19" s="59">
        <v>142</v>
      </c>
      <c r="C19" s="60">
        <v>38775</v>
      </c>
      <c r="D19" s="61">
        <v>61655</v>
      </c>
    </row>
    <row r="20" spans="1:4" ht="15">
      <c r="A20" s="59">
        <v>19</v>
      </c>
      <c r="B20" s="59">
        <v>143</v>
      </c>
      <c r="C20" s="60">
        <v>38775</v>
      </c>
      <c r="D20" s="61">
        <v>41198</v>
      </c>
    </row>
    <row r="21" spans="1:4" ht="15">
      <c r="A21" s="59">
        <v>20</v>
      </c>
      <c r="B21" s="59">
        <v>144</v>
      </c>
      <c r="C21" s="60">
        <v>38775</v>
      </c>
      <c r="D21" s="61">
        <v>32968</v>
      </c>
    </row>
    <row r="22" spans="1:4" ht="15">
      <c r="A22" s="59">
        <v>21</v>
      </c>
      <c r="B22" s="59">
        <v>145</v>
      </c>
      <c r="C22" s="60">
        <v>38775</v>
      </c>
      <c r="D22" s="61">
        <v>201288</v>
      </c>
    </row>
    <row r="23" spans="1:4" ht="15">
      <c r="A23" s="59">
        <v>22</v>
      </c>
      <c r="B23" s="59">
        <v>146</v>
      </c>
      <c r="C23" s="60">
        <v>38775</v>
      </c>
      <c r="D23" s="61">
        <v>320745</v>
      </c>
    </row>
    <row r="24" spans="1:4" ht="15">
      <c r="A24" s="59">
        <v>23</v>
      </c>
      <c r="B24" s="59">
        <v>147</v>
      </c>
      <c r="C24" s="60">
        <v>38775</v>
      </c>
      <c r="D24" s="61">
        <v>219244</v>
      </c>
    </row>
    <row r="25" spans="1:4" ht="15">
      <c r="A25" s="59">
        <v>24</v>
      </c>
      <c r="B25" s="59">
        <v>148</v>
      </c>
      <c r="C25" s="60">
        <v>39505</v>
      </c>
      <c r="D25" s="61">
        <v>43806</v>
      </c>
    </row>
    <row r="26" spans="1:4" ht="15">
      <c r="A26" s="59">
        <v>25</v>
      </c>
      <c r="B26" s="59">
        <v>149</v>
      </c>
      <c r="C26" s="60">
        <v>39505</v>
      </c>
      <c r="D26" s="61">
        <v>182913</v>
      </c>
    </row>
    <row r="27" spans="1:4" ht="15">
      <c r="A27" s="59">
        <v>26</v>
      </c>
      <c r="B27" s="59">
        <v>151</v>
      </c>
      <c r="C27" s="60">
        <v>38776</v>
      </c>
      <c r="D27" s="61">
        <v>237715</v>
      </c>
    </row>
    <row r="28" spans="1:4" ht="15">
      <c r="A28" s="59">
        <v>27</v>
      </c>
      <c r="B28" s="59">
        <v>155</v>
      </c>
      <c r="C28" s="60">
        <v>38776</v>
      </c>
      <c r="D28" s="61">
        <v>50850</v>
      </c>
    </row>
    <row r="29" spans="1:4" ht="15">
      <c r="A29" s="59">
        <v>28</v>
      </c>
      <c r="B29" s="59">
        <v>162</v>
      </c>
      <c r="C29" s="60">
        <v>38776</v>
      </c>
      <c r="D29" s="61">
        <v>236450</v>
      </c>
    </row>
    <row r="30" spans="1:7" ht="15">
      <c r="A30" s="59">
        <v>29</v>
      </c>
      <c r="B30" s="59">
        <v>163</v>
      </c>
      <c r="C30" s="60">
        <v>38776</v>
      </c>
      <c r="D30" s="61">
        <v>191460</v>
      </c>
      <c r="E30" s="62"/>
      <c r="F30" s="62"/>
      <c r="G30" s="62"/>
    </row>
    <row r="31" spans="1:7" ht="15">
      <c r="A31" s="59">
        <v>30</v>
      </c>
      <c r="B31" s="59">
        <v>178</v>
      </c>
      <c r="C31" s="60">
        <v>38783</v>
      </c>
      <c r="D31" s="61">
        <v>3388951.01</v>
      </c>
      <c r="E31" s="62"/>
      <c r="F31" s="62"/>
      <c r="G31" s="62"/>
    </row>
    <row r="32" spans="1:7" ht="15">
      <c r="A32" s="59">
        <v>31</v>
      </c>
      <c r="B32" s="59">
        <v>254</v>
      </c>
      <c r="C32" s="60">
        <v>38793</v>
      </c>
      <c r="D32" s="61">
        <v>51042</v>
      </c>
      <c r="E32" s="63"/>
      <c r="F32" s="62"/>
      <c r="G32" s="62"/>
    </row>
    <row r="33" spans="1:7" ht="15">
      <c r="A33" s="59">
        <v>32</v>
      </c>
      <c r="B33" s="59">
        <v>263</v>
      </c>
      <c r="C33" s="64">
        <v>38796</v>
      </c>
      <c r="D33" s="61">
        <v>26804.5</v>
      </c>
      <c r="E33" s="62"/>
      <c r="F33" s="62"/>
      <c r="G33" s="62"/>
    </row>
    <row r="34" spans="1:7" ht="15">
      <c r="A34" s="59">
        <v>33</v>
      </c>
      <c r="B34" s="59">
        <v>287</v>
      </c>
      <c r="C34" s="60">
        <v>38798</v>
      </c>
      <c r="D34" s="61">
        <v>77120</v>
      </c>
      <c r="E34" s="63"/>
      <c r="F34" s="62"/>
      <c r="G34" s="62"/>
    </row>
    <row r="35" spans="1:7" ht="15">
      <c r="A35" s="59">
        <v>34</v>
      </c>
      <c r="B35" s="59">
        <v>858</v>
      </c>
      <c r="C35" s="60">
        <v>38901</v>
      </c>
      <c r="D35" s="61">
        <v>249430</v>
      </c>
      <c r="E35" s="63"/>
      <c r="F35" s="62"/>
      <c r="G35" s="62"/>
    </row>
    <row r="36" spans="1:7" ht="15">
      <c r="A36" s="59">
        <v>35</v>
      </c>
      <c r="B36" s="59">
        <v>859</v>
      </c>
      <c r="C36" s="60">
        <v>38901</v>
      </c>
      <c r="D36" s="61">
        <v>809900</v>
      </c>
      <c r="E36" s="63"/>
      <c r="F36" s="62"/>
      <c r="G36" s="62"/>
    </row>
    <row r="37" spans="1:7" ht="15">
      <c r="A37" s="59">
        <v>36</v>
      </c>
      <c r="B37" s="59">
        <v>861</v>
      </c>
      <c r="C37" s="60">
        <v>38901</v>
      </c>
      <c r="D37" s="61">
        <v>263972</v>
      </c>
      <c r="E37" s="62"/>
      <c r="F37" s="62"/>
      <c r="G37" s="62"/>
    </row>
    <row r="38" spans="1:7" ht="15">
      <c r="A38" s="59">
        <v>37</v>
      </c>
      <c r="B38" s="59">
        <v>906</v>
      </c>
      <c r="C38" s="60">
        <v>38909</v>
      </c>
      <c r="D38" s="61">
        <v>138552</v>
      </c>
      <c r="E38" s="62"/>
      <c r="F38" s="62"/>
      <c r="G38" s="62"/>
    </row>
    <row r="39" spans="1:4" ht="15">
      <c r="A39" s="59">
        <v>38</v>
      </c>
      <c r="B39" s="59">
        <v>907</v>
      </c>
      <c r="C39" s="60">
        <v>38909</v>
      </c>
      <c r="D39" s="61">
        <v>128142</v>
      </c>
    </row>
    <row r="40" spans="1:4" ht="15">
      <c r="A40" s="59">
        <v>39</v>
      </c>
      <c r="B40" s="59">
        <v>911</v>
      </c>
      <c r="C40" s="60">
        <v>38909</v>
      </c>
      <c r="D40" s="61">
        <v>72598</v>
      </c>
    </row>
    <row r="41" spans="1:4" ht="15">
      <c r="A41" s="59">
        <v>40</v>
      </c>
      <c r="B41" s="59">
        <v>912</v>
      </c>
      <c r="C41" s="60">
        <v>38909</v>
      </c>
      <c r="D41" s="61">
        <v>127212</v>
      </c>
    </row>
    <row r="42" spans="1:4" ht="15">
      <c r="A42" s="59">
        <v>41</v>
      </c>
      <c r="B42" s="59">
        <v>915</v>
      </c>
      <c r="C42" s="60">
        <v>38909</v>
      </c>
      <c r="D42" s="61">
        <v>92106</v>
      </c>
    </row>
    <row r="43" spans="1:4" ht="15">
      <c r="A43" s="59">
        <v>42</v>
      </c>
      <c r="B43" s="59">
        <v>917</v>
      </c>
      <c r="C43" s="60">
        <v>38909</v>
      </c>
      <c r="D43" s="61">
        <v>352860</v>
      </c>
    </row>
    <row r="44" spans="1:4" ht="15">
      <c r="A44" s="59">
        <v>43</v>
      </c>
      <c r="B44" s="59">
        <v>918</v>
      </c>
      <c r="C44" s="60">
        <v>38909</v>
      </c>
      <c r="D44" s="61">
        <v>506740</v>
      </c>
    </row>
    <row r="45" spans="1:4" ht="15">
      <c r="A45" s="59">
        <v>44</v>
      </c>
      <c r="B45" s="59">
        <v>920</v>
      </c>
      <c r="C45" s="60">
        <v>38909</v>
      </c>
      <c r="D45" s="61">
        <v>485342</v>
      </c>
    </row>
    <row r="46" spans="1:4" ht="15">
      <c r="A46" s="59">
        <v>45</v>
      </c>
      <c r="B46" s="59">
        <v>921</v>
      </c>
      <c r="C46" s="60">
        <v>38909</v>
      </c>
      <c r="D46" s="61">
        <v>94820.3</v>
      </c>
    </row>
    <row r="47" spans="1:4" ht="15">
      <c r="A47" s="59">
        <v>46</v>
      </c>
      <c r="B47" s="59">
        <v>923</v>
      </c>
      <c r="C47" s="60">
        <v>38909</v>
      </c>
      <c r="D47" s="61">
        <v>299050</v>
      </c>
    </row>
    <row r="48" spans="1:4" ht="15">
      <c r="A48" s="59">
        <v>47</v>
      </c>
      <c r="B48" s="59">
        <v>955</v>
      </c>
      <c r="C48" s="60">
        <v>38915</v>
      </c>
      <c r="D48" s="61">
        <v>330406</v>
      </c>
    </row>
    <row r="49" spans="1:4" ht="15">
      <c r="A49" s="59">
        <v>48</v>
      </c>
      <c r="B49" s="59">
        <v>956</v>
      </c>
      <c r="C49" s="60">
        <v>38915</v>
      </c>
      <c r="D49" s="61">
        <v>73666</v>
      </c>
    </row>
    <row r="50" spans="1:4" ht="15">
      <c r="A50" s="59">
        <v>49</v>
      </c>
      <c r="B50" s="59">
        <v>1071</v>
      </c>
      <c r="C50" s="60">
        <v>38933</v>
      </c>
      <c r="D50" s="61">
        <v>16431</v>
      </c>
    </row>
    <row r="51" spans="1:4" ht="15">
      <c r="A51" s="59">
        <v>50</v>
      </c>
      <c r="B51" s="59">
        <v>1086</v>
      </c>
      <c r="C51" s="60">
        <v>38933</v>
      </c>
      <c r="D51" s="61">
        <v>43311.55</v>
      </c>
    </row>
    <row r="52" spans="1:4" ht="15">
      <c r="A52" s="59">
        <v>51</v>
      </c>
      <c r="B52" s="59">
        <v>1205</v>
      </c>
      <c r="C52" s="60">
        <v>38952</v>
      </c>
      <c r="D52" s="61">
        <v>362333.33</v>
      </c>
    </row>
    <row r="53" spans="1:4" ht="15">
      <c r="A53" s="59">
        <v>52</v>
      </c>
      <c r="B53" s="68">
        <v>1968</v>
      </c>
      <c r="C53" s="69">
        <v>39072</v>
      </c>
      <c r="D53" s="70">
        <v>2525288</v>
      </c>
    </row>
    <row r="55" spans="3:4" ht="15">
      <c r="C55" s="71" t="s">
        <v>113</v>
      </c>
      <c r="D55" s="72"/>
    </row>
    <row r="56" spans="3:4" ht="15">
      <c r="C56" s="71" t="s">
        <v>112</v>
      </c>
      <c r="D56" s="72"/>
    </row>
  </sheetData>
  <mergeCells count="2">
    <mergeCell ref="C55:D55"/>
    <mergeCell ref="C56:D56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&amp;LAllegato "C" al D.D.S. n. 758/S3°/Tur. del 22 maggio 2009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C1">
      <selection activeCell="C1" sqref="C1"/>
    </sheetView>
  </sheetViews>
  <sheetFormatPr defaultColWidth="9.140625" defaultRowHeight="12.75"/>
  <cols>
    <col min="1" max="1" width="3.7109375" style="0" customWidth="1"/>
    <col min="2" max="2" width="7.57421875" style="0" bestFit="1" customWidth="1"/>
    <col min="3" max="3" width="5.8515625" style="1" customWidth="1"/>
    <col min="4" max="4" width="44.7109375" style="0" customWidth="1"/>
    <col min="5" max="5" width="21.7109375" style="1" customWidth="1"/>
    <col min="6" max="6" width="12.7109375" style="29" customWidth="1"/>
    <col min="7" max="7" width="14.421875" style="30" customWidth="1"/>
    <col min="8" max="8" width="21.140625" style="31" customWidth="1"/>
  </cols>
  <sheetData>
    <row r="1" spans="1:9" ht="42.75" customHeight="1">
      <c r="A1" s="32" t="s">
        <v>72</v>
      </c>
      <c r="B1" s="32" t="s">
        <v>74</v>
      </c>
      <c r="C1" s="32" t="s">
        <v>0</v>
      </c>
      <c r="D1" s="33" t="s">
        <v>1</v>
      </c>
      <c r="E1" s="33" t="s">
        <v>2</v>
      </c>
      <c r="F1" s="34" t="s">
        <v>75</v>
      </c>
      <c r="G1" s="33" t="s">
        <v>3</v>
      </c>
      <c r="H1" s="35" t="s">
        <v>4</v>
      </c>
      <c r="I1" s="2"/>
    </row>
    <row r="2" spans="1:8" s="14" customFormat="1" ht="23.25" customHeight="1">
      <c r="A2" s="3">
        <v>1</v>
      </c>
      <c r="B2" s="3" t="s">
        <v>5</v>
      </c>
      <c r="C2" s="4">
        <v>21</v>
      </c>
      <c r="D2" s="10" t="s">
        <v>6</v>
      </c>
      <c r="E2" s="7" t="s">
        <v>77</v>
      </c>
      <c r="F2" s="24">
        <v>475836</v>
      </c>
      <c r="G2" s="4" t="s">
        <v>7</v>
      </c>
      <c r="H2" s="9">
        <v>39912</v>
      </c>
    </row>
    <row r="3" spans="1:8" s="14" customFormat="1" ht="23.25" customHeight="1">
      <c r="A3" s="3">
        <v>2</v>
      </c>
      <c r="B3" s="3" t="s">
        <v>5</v>
      </c>
      <c r="C3" s="4">
        <v>326</v>
      </c>
      <c r="D3" s="10" t="s">
        <v>8</v>
      </c>
      <c r="E3" s="7" t="s">
        <v>78</v>
      </c>
      <c r="F3" s="24">
        <v>223038</v>
      </c>
      <c r="G3" s="4" t="s">
        <v>9</v>
      </c>
      <c r="H3" s="9">
        <v>39905</v>
      </c>
    </row>
    <row r="4" spans="1:8" s="14" customFormat="1" ht="23.25" customHeight="1">
      <c r="A4" s="3">
        <v>3</v>
      </c>
      <c r="B4" s="3" t="s">
        <v>5</v>
      </c>
      <c r="C4" s="4">
        <v>367</v>
      </c>
      <c r="D4" s="8" t="s">
        <v>10</v>
      </c>
      <c r="E4" s="7" t="s">
        <v>79</v>
      </c>
      <c r="F4" s="24">
        <v>483046</v>
      </c>
      <c r="G4" s="4" t="s">
        <v>11</v>
      </c>
      <c r="H4" s="9">
        <v>39906</v>
      </c>
    </row>
    <row r="5" spans="1:8" s="14" customFormat="1" ht="23.25" customHeight="1">
      <c r="A5" s="3">
        <v>4</v>
      </c>
      <c r="B5" s="3" t="s">
        <v>5</v>
      </c>
      <c r="C5" s="4">
        <v>823</v>
      </c>
      <c r="D5" s="10" t="s">
        <v>15</v>
      </c>
      <c r="E5" s="7" t="s">
        <v>81</v>
      </c>
      <c r="F5" s="24">
        <v>48268</v>
      </c>
      <c r="G5" s="4" t="s">
        <v>16</v>
      </c>
      <c r="H5" s="9">
        <v>39907</v>
      </c>
    </row>
    <row r="6" spans="1:8" s="14" customFormat="1" ht="23.25" customHeight="1">
      <c r="A6" s="3">
        <v>5</v>
      </c>
      <c r="B6" s="3" t="s">
        <v>5</v>
      </c>
      <c r="C6" s="4">
        <v>940</v>
      </c>
      <c r="D6" s="10" t="s">
        <v>17</v>
      </c>
      <c r="E6" s="7" t="s">
        <v>82</v>
      </c>
      <c r="F6" s="24">
        <v>878448</v>
      </c>
      <c r="G6" s="4" t="s">
        <v>18</v>
      </c>
      <c r="H6" s="9">
        <v>39914</v>
      </c>
    </row>
    <row r="7" spans="1:8" s="14" customFormat="1" ht="23.25" customHeight="1">
      <c r="A7" s="3">
        <v>6</v>
      </c>
      <c r="B7" s="3" t="s">
        <v>5</v>
      </c>
      <c r="C7" s="4">
        <v>1153</v>
      </c>
      <c r="D7" s="10" t="s">
        <v>19</v>
      </c>
      <c r="E7" s="7" t="s">
        <v>83</v>
      </c>
      <c r="F7" s="24">
        <v>205614</v>
      </c>
      <c r="G7" s="4" t="s">
        <v>20</v>
      </c>
      <c r="H7" s="9">
        <v>39906</v>
      </c>
    </row>
    <row r="8" spans="1:8" s="14" customFormat="1" ht="12.75">
      <c r="A8" s="3">
        <v>7</v>
      </c>
      <c r="B8" s="3" t="s">
        <v>5</v>
      </c>
      <c r="C8" s="4">
        <v>2591</v>
      </c>
      <c r="D8" s="10" t="s">
        <v>21</v>
      </c>
      <c r="E8" s="7" t="s">
        <v>84</v>
      </c>
      <c r="F8" s="24">
        <v>647014</v>
      </c>
      <c r="G8" s="4" t="s">
        <v>22</v>
      </c>
      <c r="H8" s="9">
        <v>39905</v>
      </c>
    </row>
    <row r="9" spans="1:8" s="14" customFormat="1" ht="23.25" customHeight="1">
      <c r="A9" s="3">
        <v>8</v>
      </c>
      <c r="B9" s="3" t="s">
        <v>5</v>
      </c>
      <c r="C9" s="4">
        <v>2839</v>
      </c>
      <c r="D9" s="8" t="s">
        <v>23</v>
      </c>
      <c r="E9" s="7" t="s">
        <v>85</v>
      </c>
      <c r="F9" s="24">
        <v>120096</v>
      </c>
      <c r="G9" s="4" t="s">
        <v>24</v>
      </c>
      <c r="H9" s="9">
        <v>39907</v>
      </c>
    </row>
    <row r="10" spans="1:8" s="14" customFormat="1" ht="12.75">
      <c r="A10" s="3">
        <v>9</v>
      </c>
      <c r="B10" s="3" t="s">
        <v>5</v>
      </c>
      <c r="C10" s="4">
        <v>3085</v>
      </c>
      <c r="D10" s="8" t="s">
        <v>25</v>
      </c>
      <c r="E10" s="7" t="s">
        <v>86</v>
      </c>
      <c r="F10" s="24">
        <v>4960326</v>
      </c>
      <c r="G10" s="4" t="s">
        <v>26</v>
      </c>
      <c r="H10" s="9">
        <v>39906</v>
      </c>
    </row>
    <row r="11" spans="1:8" s="14" customFormat="1" ht="12.75">
      <c r="A11" s="3">
        <v>10</v>
      </c>
      <c r="B11" s="3" t="s">
        <v>5</v>
      </c>
      <c r="C11" s="4">
        <v>3088</v>
      </c>
      <c r="D11" s="8" t="s">
        <v>27</v>
      </c>
      <c r="E11" s="7" t="s">
        <v>87</v>
      </c>
      <c r="F11" s="24">
        <v>608862</v>
      </c>
      <c r="G11" s="4" t="s">
        <v>28</v>
      </c>
      <c r="H11" s="9">
        <v>39905</v>
      </c>
    </row>
    <row r="12" spans="1:8" s="14" customFormat="1" ht="23.25" customHeight="1">
      <c r="A12" s="3">
        <v>11</v>
      </c>
      <c r="B12" s="3" t="s">
        <v>5</v>
      </c>
      <c r="C12" s="4">
        <v>3400</v>
      </c>
      <c r="D12" s="8" t="s">
        <v>31</v>
      </c>
      <c r="E12" s="7" t="s">
        <v>89</v>
      </c>
      <c r="F12" s="24">
        <v>53442</v>
      </c>
      <c r="G12" s="4" t="s">
        <v>32</v>
      </c>
      <c r="H12" s="9">
        <v>39906</v>
      </c>
    </row>
    <row r="13" spans="1:8" s="14" customFormat="1" ht="23.25" customHeight="1">
      <c r="A13" s="3">
        <v>12</v>
      </c>
      <c r="B13" s="3" t="s">
        <v>5</v>
      </c>
      <c r="C13" s="20">
        <v>3401</v>
      </c>
      <c r="D13" s="12" t="s">
        <v>33</v>
      </c>
      <c r="E13" s="13" t="s">
        <v>90</v>
      </c>
      <c r="F13" s="24">
        <v>157962</v>
      </c>
      <c r="G13" s="4" t="s">
        <v>34</v>
      </c>
      <c r="H13" s="9">
        <v>39906</v>
      </c>
    </row>
    <row r="14" spans="1:8" s="14" customFormat="1" ht="23.25" customHeight="1">
      <c r="A14" s="3">
        <v>13</v>
      </c>
      <c r="B14" s="3" t="s">
        <v>5</v>
      </c>
      <c r="C14" s="4">
        <v>3944</v>
      </c>
      <c r="D14" s="8" t="s">
        <v>35</v>
      </c>
      <c r="E14" s="7" t="s">
        <v>91</v>
      </c>
      <c r="F14" s="24">
        <v>92616</v>
      </c>
      <c r="G14" s="4" t="s">
        <v>36</v>
      </c>
      <c r="H14" s="9">
        <v>39906</v>
      </c>
    </row>
    <row r="15" spans="1:8" s="14" customFormat="1" ht="23.25" customHeight="1">
      <c r="A15" s="3">
        <v>14</v>
      </c>
      <c r="B15" s="3" t="s">
        <v>5</v>
      </c>
      <c r="C15" s="4">
        <v>3950</v>
      </c>
      <c r="D15" s="8" t="s">
        <v>37</v>
      </c>
      <c r="E15" s="7" t="s">
        <v>92</v>
      </c>
      <c r="F15" s="24">
        <v>237538</v>
      </c>
      <c r="G15" s="4" t="s">
        <v>38</v>
      </c>
      <c r="H15" s="9">
        <v>39917</v>
      </c>
    </row>
    <row r="16" spans="1:8" s="14" customFormat="1" ht="23.25" customHeight="1">
      <c r="A16" s="3">
        <v>15</v>
      </c>
      <c r="B16" s="3" t="s">
        <v>5</v>
      </c>
      <c r="C16" s="4">
        <v>3982</v>
      </c>
      <c r="D16" s="8" t="s">
        <v>39</v>
      </c>
      <c r="E16" s="7" t="s">
        <v>93</v>
      </c>
      <c r="F16" s="24">
        <v>460086</v>
      </c>
      <c r="G16" s="4" t="s">
        <v>40</v>
      </c>
      <c r="H16" s="9">
        <v>39905</v>
      </c>
    </row>
    <row r="17" spans="1:8" s="14" customFormat="1" ht="23.25" customHeight="1">
      <c r="A17" s="3">
        <v>16</v>
      </c>
      <c r="B17" s="3" t="s">
        <v>12</v>
      </c>
      <c r="C17" s="4">
        <v>724</v>
      </c>
      <c r="D17" s="10" t="s">
        <v>13</v>
      </c>
      <c r="E17" s="7" t="s">
        <v>80</v>
      </c>
      <c r="F17" s="25">
        <v>51333.28</v>
      </c>
      <c r="G17" s="4" t="s">
        <v>14</v>
      </c>
      <c r="H17" s="9">
        <v>39909</v>
      </c>
    </row>
    <row r="18" spans="1:8" s="14" customFormat="1" ht="23.25" customHeight="1">
      <c r="A18" s="3">
        <v>17</v>
      </c>
      <c r="B18" s="3" t="s">
        <v>12</v>
      </c>
      <c r="C18" s="4">
        <v>3197</v>
      </c>
      <c r="D18" s="10" t="s">
        <v>29</v>
      </c>
      <c r="E18" s="7" t="s">
        <v>88</v>
      </c>
      <c r="F18" s="26">
        <v>201200</v>
      </c>
      <c r="G18" s="4" t="s">
        <v>30</v>
      </c>
      <c r="H18" s="9">
        <v>39906</v>
      </c>
    </row>
    <row r="19" spans="1:8" s="14" customFormat="1" ht="12.75">
      <c r="A19" s="3">
        <v>18</v>
      </c>
      <c r="B19" s="3" t="s">
        <v>12</v>
      </c>
      <c r="C19" s="4">
        <v>4428</v>
      </c>
      <c r="D19" s="10" t="s">
        <v>41</v>
      </c>
      <c r="E19" s="7" t="s">
        <v>94</v>
      </c>
      <c r="F19" s="25">
        <v>352860</v>
      </c>
      <c r="G19" s="4" t="s">
        <v>42</v>
      </c>
      <c r="H19" s="9">
        <v>39905</v>
      </c>
    </row>
    <row r="20" spans="1:8" s="14" customFormat="1" ht="12.75">
      <c r="A20" s="3">
        <v>19</v>
      </c>
      <c r="B20" s="3" t="s">
        <v>12</v>
      </c>
      <c r="C20" s="4">
        <v>4582</v>
      </c>
      <c r="D20" s="10" t="s">
        <v>43</v>
      </c>
      <c r="E20" s="7" t="s">
        <v>95</v>
      </c>
      <c r="F20" s="27">
        <v>220365</v>
      </c>
      <c r="G20" s="4" t="s">
        <v>44</v>
      </c>
      <c r="H20" s="9">
        <v>39912</v>
      </c>
    </row>
    <row r="21" spans="1:8" s="14" customFormat="1" ht="23.25" customHeight="1">
      <c r="A21" s="3">
        <v>20</v>
      </c>
      <c r="B21" s="3" t="s">
        <v>12</v>
      </c>
      <c r="C21" s="4">
        <v>4689</v>
      </c>
      <c r="D21" s="10" t="s">
        <v>45</v>
      </c>
      <c r="E21" s="7" t="s">
        <v>96</v>
      </c>
      <c r="F21" s="25">
        <v>33638</v>
      </c>
      <c r="G21" s="4" t="s">
        <v>46</v>
      </c>
      <c r="H21" s="9">
        <v>39904</v>
      </c>
    </row>
    <row r="22" spans="1:8" s="14" customFormat="1" ht="23.25" customHeight="1">
      <c r="A22" s="3">
        <v>21</v>
      </c>
      <c r="B22" s="3" t="s">
        <v>12</v>
      </c>
      <c r="C22" s="4">
        <v>5645</v>
      </c>
      <c r="D22" s="10" t="s">
        <v>47</v>
      </c>
      <c r="E22" s="7" t="s">
        <v>97</v>
      </c>
      <c r="F22" s="25">
        <v>127212</v>
      </c>
      <c r="G22" s="4" t="s">
        <v>48</v>
      </c>
      <c r="H22" s="9">
        <v>39910</v>
      </c>
    </row>
    <row r="23" spans="1:8" s="14" customFormat="1" ht="32.25" customHeight="1">
      <c r="A23" s="3">
        <v>22</v>
      </c>
      <c r="B23" s="3" t="s">
        <v>49</v>
      </c>
      <c r="C23" s="15">
        <v>6262</v>
      </c>
      <c r="D23" s="16" t="s">
        <v>50</v>
      </c>
      <c r="E23" s="17" t="s">
        <v>98</v>
      </c>
      <c r="F23" s="26">
        <v>138980</v>
      </c>
      <c r="G23" s="4" t="s">
        <v>51</v>
      </c>
      <c r="H23" s="9">
        <v>39910</v>
      </c>
    </row>
    <row r="24" spans="1:8" s="14" customFormat="1" ht="23.25" customHeight="1">
      <c r="A24" s="3">
        <v>23</v>
      </c>
      <c r="B24" s="3" t="s">
        <v>49</v>
      </c>
      <c r="C24" s="17">
        <v>6587</v>
      </c>
      <c r="D24" s="16" t="s">
        <v>76</v>
      </c>
      <c r="E24" s="17" t="s">
        <v>99</v>
      </c>
      <c r="F24" s="26">
        <v>52760</v>
      </c>
      <c r="G24" s="4" t="s">
        <v>52</v>
      </c>
      <c r="H24" s="9">
        <v>39909</v>
      </c>
    </row>
    <row r="25" spans="1:8" s="14" customFormat="1" ht="23.25" customHeight="1">
      <c r="A25" s="3">
        <v>24</v>
      </c>
      <c r="B25" s="3" t="s">
        <v>49</v>
      </c>
      <c r="C25" s="17">
        <v>7341</v>
      </c>
      <c r="D25" s="16" t="s">
        <v>53</v>
      </c>
      <c r="E25" s="17" t="s">
        <v>100</v>
      </c>
      <c r="F25" s="26">
        <v>593460</v>
      </c>
      <c r="G25" s="4" t="s">
        <v>54</v>
      </c>
      <c r="H25" s="9">
        <v>39909</v>
      </c>
    </row>
    <row r="26" spans="1:8" s="14" customFormat="1" ht="23.25" customHeight="1">
      <c r="A26" s="3">
        <v>25</v>
      </c>
      <c r="B26" s="3" t="s">
        <v>49</v>
      </c>
      <c r="C26" s="15">
        <v>7885</v>
      </c>
      <c r="D26" s="16" t="s">
        <v>55</v>
      </c>
      <c r="E26" s="17" t="s">
        <v>101</v>
      </c>
      <c r="F26" s="26">
        <v>3497160</v>
      </c>
      <c r="G26" s="4" t="s">
        <v>56</v>
      </c>
      <c r="H26" s="21" t="s">
        <v>119</v>
      </c>
    </row>
    <row r="27" spans="1:8" s="14" customFormat="1" ht="23.25" customHeight="1">
      <c r="A27" s="3">
        <v>26</v>
      </c>
      <c r="B27" s="3" t="s">
        <v>49</v>
      </c>
      <c r="C27" s="17">
        <v>8178</v>
      </c>
      <c r="D27" s="16" t="s">
        <v>57</v>
      </c>
      <c r="E27" s="17" t="s">
        <v>102</v>
      </c>
      <c r="F27" s="26">
        <v>190037.39</v>
      </c>
      <c r="G27" s="11" t="s">
        <v>58</v>
      </c>
      <c r="H27" s="21">
        <v>39920</v>
      </c>
    </row>
    <row r="28" spans="1:8" s="14" customFormat="1" ht="23.25" customHeight="1">
      <c r="A28" s="3">
        <v>27</v>
      </c>
      <c r="B28" s="3" t="s">
        <v>49</v>
      </c>
      <c r="C28" s="15">
        <v>8723</v>
      </c>
      <c r="D28" s="16" t="s">
        <v>59</v>
      </c>
      <c r="E28" s="17" t="s">
        <v>103</v>
      </c>
      <c r="F28" s="26">
        <v>544320</v>
      </c>
      <c r="G28" s="11" t="s">
        <v>60</v>
      </c>
      <c r="H28" s="21" t="s">
        <v>119</v>
      </c>
    </row>
    <row r="29" spans="1:8" s="14" customFormat="1" ht="24">
      <c r="A29" s="3">
        <v>28</v>
      </c>
      <c r="B29" s="3" t="s">
        <v>62</v>
      </c>
      <c r="C29" s="5">
        <v>10245</v>
      </c>
      <c r="D29" s="6" t="s">
        <v>61</v>
      </c>
      <c r="E29" s="17" t="s">
        <v>104</v>
      </c>
      <c r="F29" s="26">
        <v>173440</v>
      </c>
      <c r="G29" s="11" t="s">
        <v>120</v>
      </c>
      <c r="H29" s="22">
        <v>39906</v>
      </c>
    </row>
    <row r="30" spans="1:8" s="14" customFormat="1" ht="23.25" customHeight="1">
      <c r="A30" s="3">
        <v>29</v>
      </c>
      <c r="B30" s="3" t="s">
        <v>62</v>
      </c>
      <c r="C30" s="18" t="s">
        <v>63</v>
      </c>
      <c r="D30" s="19" t="s">
        <v>64</v>
      </c>
      <c r="E30" s="18" t="s">
        <v>105</v>
      </c>
      <c r="F30" s="28">
        <v>1311500</v>
      </c>
      <c r="G30" s="4" t="s">
        <v>65</v>
      </c>
      <c r="H30" s="9">
        <v>39905</v>
      </c>
    </row>
    <row r="31" spans="1:8" s="14" customFormat="1" ht="23.25" customHeight="1">
      <c r="A31" s="3">
        <v>30</v>
      </c>
      <c r="B31" s="3" t="s">
        <v>62</v>
      </c>
      <c r="C31" s="18" t="s">
        <v>66</v>
      </c>
      <c r="D31" s="19" t="s">
        <v>67</v>
      </c>
      <c r="E31" s="18" t="s">
        <v>106</v>
      </c>
      <c r="F31" s="27">
        <v>862900</v>
      </c>
      <c r="G31" s="4" t="s">
        <v>68</v>
      </c>
      <c r="H31" s="9">
        <v>39905</v>
      </c>
    </row>
    <row r="32" spans="1:8" s="14" customFormat="1" ht="23.25" customHeight="1">
      <c r="A32" s="3">
        <v>31</v>
      </c>
      <c r="B32" s="3" t="s">
        <v>62</v>
      </c>
      <c r="C32" s="18" t="s">
        <v>69</v>
      </c>
      <c r="D32" s="19" t="s">
        <v>70</v>
      </c>
      <c r="E32" s="18" t="s">
        <v>107</v>
      </c>
      <c r="F32" s="27">
        <v>159880</v>
      </c>
      <c r="G32" s="4" t="s">
        <v>71</v>
      </c>
      <c r="H32" s="9">
        <v>39906</v>
      </c>
    </row>
    <row r="34" spans="5:6" ht="27.75" customHeight="1">
      <c r="E34" s="73" t="s">
        <v>114</v>
      </c>
      <c r="F34" s="75">
        <f>SUM(F2:F33)</f>
        <v>18163237.67</v>
      </c>
    </row>
    <row r="35" spans="5:6" ht="8.25" customHeight="1">
      <c r="E35" s="74"/>
      <c r="F35" s="76"/>
    </row>
    <row r="36" spans="7:8" ht="12.75">
      <c r="G36" s="77" t="s">
        <v>113</v>
      </c>
      <c r="H36" s="77"/>
    </row>
    <row r="37" spans="7:8" ht="12.75">
      <c r="G37" s="77" t="s">
        <v>112</v>
      </c>
      <c r="H37" s="77"/>
    </row>
    <row r="41" ht="12.75">
      <c r="E41" s="54"/>
    </row>
    <row r="42" ht="12.75">
      <c r="E42" s="54"/>
    </row>
    <row r="43" ht="12.75">
      <c r="E43" s="54"/>
    </row>
    <row r="44" ht="12.75">
      <c r="E44" s="54"/>
    </row>
    <row r="45" ht="12.75">
      <c r="E45" s="54"/>
    </row>
    <row r="46" ht="12.75">
      <c r="E46" s="54"/>
    </row>
    <row r="47" ht="12.75">
      <c r="E47" s="54"/>
    </row>
    <row r="48" ht="12.75">
      <c r="E48" s="54"/>
    </row>
    <row r="49" ht="12.75">
      <c r="E49" s="54"/>
    </row>
    <row r="50" ht="12.75">
      <c r="E50" s="54"/>
    </row>
    <row r="51" ht="12.75">
      <c r="E51" s="54"/>
    </row>
    <row r="52" ht="12.75">
      <c r="E52" s="54"/>
    </row>
    <row r="53" ht="12.75">
      <c r="E53" s="54"/>
    </row>
    <row r="54" ht="12.75">
      <c r="E54" s="54"/>
    </row>
  </sheetData>
  <mergeCells count="4">
    <mergeCell ref="E34:E35"/>
    <mergeCell ref="F34:F35"/>
    <mergeCell ref="G36:H36"/>
    <mergeCell ref="G37:H37"/>
  </mergeCells>
  <printOptions/>
  <pageMargins left="0.7479166666666667" right="0.7479166666666667" top="0.9840277777777778" bottom="1.06" header="0.5118055555555556" footer="0.5118055555555556"/>
  <pageSetup horizontalDpi="300" verticalDpi="300" orientation="landscape" paperSize="9" r:id="rId1"/>
  <headerFooter alignWithMargins="0">
    <oddHeader>&amp;LAllegato "A" al D.D.S. n. 758/S3°/Tur. del 22 maggio 2009</oddHead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8.7109375" style="0" bestFit="1" customWidth="1"/>
    <col min="3" max="3" width="13.140625" style="1" customWidth="1"/>
    <col min="4" max="4" width="55.140625" style="0" customWidth="1"/>
    <col min="5" max="5" width="21.140625" style="23" customWidth="1"/>
    <col min="6" max="6" width="24.140625" style="43" customWidth="1"/>
  </cols>
  <sheetData>
    <row r="1" spans="1:6" ht="15">
      <c r="A1" s="50" t="s">
        <v>72</v>
      </c>
      <c r="B1" s="50" t="s">
        <v>74</v>
      </c>
      <c r="C1" s="50" t="s">
        <v>110</v>
      </c>
      <c r="D1" s="51" t="s">
        <v>1</v>
      </c>
      <c r="E1" s="52" t="s">
        <v>73</v>
      </c>
      <c r="F1" s="53" t="s">
        <v>108</v>
      </c>
    </row>
    <row r="2" spans="1:6" s="14" customFormat="1" ht="12.75">
      <c r="A2" s="36">
        <v>1</v>
      </c>
      <c r="B2" s="36" t="s">
        <v>5</v>
      </c>
      <c r="C2" s="37">
        <v>21</v>
      </c>
      <c r="D2" s="38" t="s">
        <v>6</v>
      </c>
      <c r="E2" s="44">
        <f>475836/2</f>
        <v>237918</v>
      </c>
      <c r="F2" s="42">
        <v>39038</v>
      </c>
    </row>
    <row r="3" spans="1:6" s="14" customFormat="1" ht="12.75">
      <c r="A3" s="36">
        <v>2</v>
      </c>
      <c r="B3" s="36" t="s">
        <v>5</v>
      </c>
      <c r="C3" s="37">
        <v>3982</v>
      </c>
      <c r="D3" s="39" t="s">
        <v>39</v>
      </c>
      <c r="E3" s="45">
        <f>460086/2</f>
        <v>230043</v>
      </c>
      <c r="F3" s="42">
        <v>39038</v>
      </c>
    </row>
    <row r="4" spans="1:6" s="14" customFormat="1" ht="12.75">
      <c r="A4" s="36">
        <v>3</v>
      </c>
      <c r="B4" s="36" t="s">
        <v>12</v>
      </c>
      <c r="C4" s="37">
        <v>4428</v>
      </c>
      <c r="D4" s="38" t="s">
        <v>41</v>
      </c>
      <c r="E4" s="46">
        <f>352860/2</f>
        <v>176430</v>
      </c>
      <c r="F4" s="42">
        <v>39087</v>
      </c>
    </row>
    <row r="5" spans="1:6" s="14" customFormat="1" ht="12.75">
      <c r="A5" s="36">
        <v>4</v>
      </c>
      <c r="B5" s="36" t="s">
        <v>12</v>
      </c>
      <c r="C5" s="37">
        <v>5645</v>
      </c>
      <c r="D5" s="38" t="s">
        <v>47</v>
      </c>
      <c r="E5" s="46">
        <f>127212/2</f>
        <v>63606</v>
      </c>
      <c r="F5" s="42">
        <v>39086</v>
      </c>
    </row>
    <row r="6" spans="1:6" s="14" customFormat="1" ht="12.75">
      <c r="A6" s="36">
        <v>5</v>
      </c>
      <c r="B6" s="36" t="s">
        <v>62</v>
      </c>
      <c r="C6" s="40" t="s">
        <v>69</v>
      </c>
      <c r="D6" s="41" t="s">
        <v>70</v>
      </c>
      <c r="E6" s="47">
        <f>159880/2</f>
        <v>79940</v>
      </c>
      <c r="F6" s="42">
        <v>39037</v>
      </c>
    </row>
    <row r="8" spans="4:5" ht="12.75">
      <c r="D8" s="49" t="s">
        <v>109</v>
      </c>
      <c r="E8" s="48">
        <f>SUM(E2:E7)</f>
        <v>787937</v>
      </c>
    </row>
    <row r="11" spans="5:6" ht="12.75">
      <c r="E11" s="78" t="s">
        <v>111</v>
      </c>
      <c r="F11" s="77"/>
    </row>
    <row r="12" spans="5:6" ht="12.75">
      <c r="E12" s="78" t="s">
        <v>112</v>
      </c>
      <c r="F12" s="77"/>
    </row>
  </sheetData>
  <mergeCells count="2">
    <mergeCell ref="E11:F11"/>
    <mergeCell ref="E12:F1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  <headerFooter alignWithMargins="0">
    <oddHeader>&amp;LAllegato "B" al D.D.S. n. 758/S3°/Tur. del 22 maggio 2009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</dc:creator>
  <cp:keywords/>
  <dc:description/>
  <cp:lastModifiedBy>Filippo</cp:lastModifiedBy>
  <cp:lastPrinted>2009-08-03T07:44:23Z</cp:lastPrinted>
  <dcterms:created xsi:type="dcterms:W3CDTF">2009-08-03T07:45:13Z</dcterms:created>
  <dcterms:modified xsi:type="dcterms:W3CDTF">2009-08-04T07:31:26Z</dcterms:modified>
  <cp:category/>
  <cp:version/>
  <cp:contentType/>
  <cp:contentStatus/>
</cp:coreProperties>
</file>