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8" activeTab="0"/>
  </bookViews>
  <sheets>
    <sheet name="All 3" sheetId="1" r:id="rId1"/>
  </sheets>
  <externalReferences>
    <externalReference r:id="rId4"/>
  </externalReferences>
  <definedNames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2">#REF!</definedName>
    <definedName name="Excel_BuiltIn__FilterDatabase_5">#REF!</definedName>
    <definedName name="Excel_BuiltIn_Print_Titles_1_1">#REF!</definedName>
    <definedName name="Excel_BuiltIn_Print_Titles_3">#REF!</definedName>
    <definedName name="Excel_BuiltIn_Print_Titles_4">#REF!</definedName>
    <definedName name="Excel_BuiltIn_Print_Titles_5">#REF!</definedName>
    <definedName name="_xlnm.Print_Titles" localSheetId="0">'All 3'!$2:$2</definedName>
  </definedNames>
  <calcPr fullCalcOnLoad="1"/>
</workbook>
</file>

<file path=xl/sharedStrings.xml><?xml version="1.0" encoding="utf-8"?>
<sst xmlns="http://schemas.openxmlformats.org/spreadsheetml/2006/main" count="118" uniqueCount="94">
  <si>
    <t>Pos.</t>
  </si>
  <si>
    <t>Progetto</t>
  </si>
  <si>
    <t>Ragione Sociale</t>
  </si>
  <si>
    <t>Comune sede di investimento</t>
  </si>
  <si>
    <t>Attività Principale</t>
  </si>
  <si>
    <t>Investimenti agevolabili</t>
  </si>
  <si>
    <t>Contributo concesso</t>
  </si>
  <si>
    <t>45 bis</t>
  </si>
  <si>
    <t>007798</t>
  </si>
  <si>
    <t>SUN WAY</t>
  </si>
  <si>
    <t>RAGUSA</t>
  </si>
  <si>
    <t>SAMMITO PAOLA</t>
  </si>
  <si>
    <t>007827</t>
  </si>
  <si>
    <t>RICCA SAPORITO  E C</t>
  </si>
  <si>
    <t>CASTELVETRANO</t>
  </si>
  <si>
    <t>Alberghi 4 stelle</t>
  </si>
  <si>
    <t>007447</t>
  </si>
  <si>
    <t>OASI SOCIETA' COOPERATIVA</t>
  </si>
  <si>
    <t>Villaggio Albergo 4 stelle</t>
  </si>
  <si>
    <t>LA LANTERNA di CANNISTRA' ROSA</t>
  </si>
  <si>
    <t>ROMETTA</t>
  </si>
  <si>
    <t>Alberghi 3 stelle</t>
  </si>
  <si>
    <t>108 bis</t>
  </si>
  <si>
    <t>NADIR</t>
  </si>
  <si>
    <t>CATANIA</t>
  </si>
  <si>
    <t>Centro Benessere</t>
  </si>
  <si>
    <t>007734</t>
  </si>
  <si>
    <t>CANFARELLA CLUB srl</t>
  </si>
  <si>
    <t>RAGALNA</t>
  </si>
  <si>
    <t>007774</t>
  </si>
  <si>
    <t>VAL DI NOTO</t>
  </si>
  <si>
    <t>NOTO</t>
  </si>
  <si>
    <t>SOCE HOTEL SAS DI GIOACCHINO SOFIA E C</t>
  </si>
  <si>
    <t>MILAZZO</t>
  </si>
  <si>
    <t>008682</t>
  </si>
  <si>
    <t>SAN LORENZO VACANZE</t>
  </si>
  <si>
    <t>Case ed appartamenti per vacanze</t>
  </si>
  <si>
    <t>007384</t>
  </si>
  <si>
    <t>GERVASI ANTONIO &amp; C SNC</t>
  </si>
  <si>
    <t>LAMPEDUSA E LINOSA</t>
  </si>
  <si>
    <t>008991</t>
  </si>
  <si>
    <t>BLU SEASON</t>
  </si>
  <si>
    <t>TAORMINA</t>
  </si>
  <si>
    <t>008201</t>
  </si>
  <si>
    <t>CO.E.SA.</t>
  </si>
  <si>
    <t>Residenze Turistico Alberghiere 3 stelle</t>
  </si>
  <si>
    <t>007775</t>
  </si>
  <si>
    <t>DRAGO CARMELA</t>
  </si>
  <si>
    <t>ISPICA</t>
  </si>
  <si>
    <t>008488</t>
  </si>
  <si>
    <t>EGADY FACTORY</t>
  </si>
  <si>
    <t>FAVIGNANA</t>
  </si>
  <si>
    <t>Alberghi 1 stella</t>
  </si>
  <si>
    <t>008408</t>
  </si>
  <si>
    <t>ACCARDO LUIGI</t>
  </si>
  <si>
    <t>AUGUSTA</t>
  </si>
  <si>
    <t xml:space="preserve">Ristoranti, trattorie, pizzerie , osterie, birrerie con cucina con riferimento alla gastronomia </t>
  </si>
  <si>
    <t>007232</t>
  </si>
  <si>
    <t>PRI.S.AUTO</t>
  </si>
  <si>
    <t>SAN MARCO D'ALUNZIO</t>
  </si>
  <si>
    <t>006323</t>
  </si>
  <si>
    <t>SICILIANA PROGRAMMAZIONE ALBERGHI TERMALI SI.P.A.T.</t>
  </si>
  <si>
    <t>PALERMO</t>
  </si>
  <si>
    <t>009700</t>
  </si>
  <si>
    <t>EURO HOTEL DI SPADARO GIOVANNI</t>
  </si>
  <si>
    <t>MODICA</t>
  </si>
  <si>
    <t>007632</t>
  </si>
  <si>
    <t>JEROILVA SRL</t>
  </si>
  <si>
    <t>CASTELBUONO</t>
  </si>
  <si>
    <t>009573</t>
  </si>
  <si>
    <t>L'APPRODO DELLE SIRENE DI MAUCERI BOCCADIFUOCO ALFREDO E FIORANGELA PICCIONE</t>
  </si>
  <si>
    <t>SIRACUSA</t>
  </si>
  <si>
    <t>009559</t>
  </si>
  <si>
    <t>FRATANTONIO FRANCESCO</t>
  </si>
  <si>
    <t>006705</t>
  </si>
  <si>
    <t>ARKADIA</t>
  </si>
  <si>
    <t>USTICA</t>
  </si>
  <si>
    <t>Parchi tematici relativi alla cultura siciliana</t>
  </si>
  <si>
    <t>007214</t>
  </si>
  <si>
    <t>GUGLIELMINO ALFIO</t>
  </si>
  <si>
    <t>Ristoranti, trattorie, pizzerie , osterie, birrerie con cucina con riferimento alla gastronomia ti</t>
  </si>
  <si>
    <t>007643</t>
  </si>
  <si>
    <t>BELLATRIX</t>
  </si>
  <si>
    <t>007341</t>
  </si>
  <si>
    <t>ACOS</t>
  </si>
  <si>
    <t>MARSALA</t>
  </si>
  <si>
    <t>008885</t>
  </si>
  <si>
    <t>F.LLI SAITTA SNC DI SAITTA GIUSEPPE PASQUALE  E SAITTA GIUSEPPE</t>
  </si>
  <si>
    <t>TERME VIGLIATORE</t>
  </si>
  <si>
    <t>008659</t>
  </si>
  <si>
    <t>IBLA GLI ARCHI</t>
  </si>
  <si>
    <t>009855</t>
  </si>
  <si>
    <t>GE.I.BA.</t>
  </si>
  <si>
    <t>Parchi di divertimento (parchi acquatici, parchi vacanze ed altre strutture di prevalente interess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</si>
</sst>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#,###.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wrapText="1"/>
      <protection hidden="1"/>
    </xf>
    <xf numFmtId="165" fontId="1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>
      <alignment/>
    </xf>
    <xf numFmtId="165" fontId="1" fillId="0" borderId="1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65" fontId="5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" xfId="0" applyNumberFormat="1" applyFont="1" applyFill="1" applyBorder="1" applyAlignment="1" applyProtection="1">
      <alignment horizontal="justify" vertical="center" wrapText="1"/>
      <protection hidden="1"/>
    </xf>
    <xf numFmtId="4" fontId="1" fillId="0" borderId="2" xfId="0" applyNumberFormat="1" applyFont="1" applyFill="1" applyBorder="1" applyAlignment="1" applyProtection="1">
      <alignment horizontal="right" wrapText="1"/>
      <protection hidden="1"/>
    </xf>
    <xf numFmtId="165" fontId="1" fillId="0" borderId="2" xfId="0" applyNumberFormat="1" applyFont="1" applyFill="1" applyBorder="1" applyAlignment="1" applyProtection="1">
      <alignment horizontal="right" wrapText="1"/>
      <protection hidden="1"/>
    </xf>
    <xf numFmtId="0" fontId="3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/>
      <protection hidden="1"/>
    </xf>
    <xf numFmtId="164" fontId="1" fillId="2" borderId="2" xfId="0" applyNumberFormat="1" applyFont="1" applyFill="1" applyBorder="1" applyAlignment="1" applyProtection="1">
      <alignment/>
      <protection hidden="1"/>
    </xf>
    <xf numFmtId="164" fontId="1" fillId="2" borderId="2" xfId="0" applyNumberFormat="1" applyFont="1" applyFill="1" applyBorder="1" applyAlignment="1" applyProtection="1">
      <alignment horizontal="left"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2" xfId="0" applyNumberFormat="1" applyFont="1" applyFill="1" applyBorder="1" applyAlignment="1" applyProtection="1">
      <alignment horizontal="justify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/>
    </xf>
    <xf numFmtId="1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" xfId="0" applyNumberFormat="1" applyFont="1" applyFill="1" applyBorder="1" applyAlignment="1" applyProtection="1">
      <alignment horizontal="left" vertical="center" wrapText="1"/>
      <protection hidden="1"/>
    </xf>
    <xf numFmtId="4" fontId="1" fillId="2" borderId="2" xfId="0" applyNumberFormat="1" applyFont="1" applyFill="1" applyBorder="1" applyAlignment="1" applyProtection="1">
      <alignment horizontal="right" wrapText="1"/>
      <protection hidden="1"/>
    </xf>
    <xf numFmtId="1" fontId="5" fillId="2" borderId="2" xfId="0" applyNumberFormat="1" applyFont="1" applyFill="1" applyBorder="1" applyAlignment="1" applyProtection="1">
      <alignment horizontal="left" vertical="center" wrapText="1"/>
      <protection hidden="1"/>
    </xf>
    <xf numFmtId="0" fontId="0" fillId="2" borderId="2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left" vertical="center" wrapText="1"/>
      <protection hidden="1"/>
    </xf>
    <xf numFmtId="0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2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io.LaRocca\Impostazioni%20locali\Temporary%20Internet%20Files\Content.IE5\Impostazioni%20locali\Temporary%20Internet%20Files\Content.IE5\E6ORZH3W\MLAROCCA\Desktop\Gradua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uatoria"/>
    </sheetNames>
    <sheetDataSet>
      <sheetData sheetId="0">
        <row r="3">
          <cell r="A3">
            <v>2</v>
          </cell>
          <cell r="B3" t="str">
            <v>008249</v>
          </cell>
          <cell r="D3" t="str">
            <v>HOTEL TRESAURO</v>
          </cell>
          <cell r="G3">
            <v>1091000</v>
          </cell>
          <cell r="H3" t="str">
            <v>RAGUSA</v>
          </cell>
          <cell r="I3" t="str">
            <v>Alberghi 4 stelle</v>
          </cell>
        </row>
        <row r="5">
          <cell r="A5">
            <v>4</v>
          </cell>
          <cell r="B5" t="str">
            <v>008247</v>
          </cell>
          <cell r="D5" t="str">
            <v>LIRO'</v>
          </cell>
          <cell r="G5">
            <v>1470000</v>
          </cell>
          <cell r="H5" t="str">
            <v>RAGUSA</v>
          </cell>
          <cell r="I5" t="str">
            <v>Alberghi 5 stelle</v>
          </cell>
        </row>
        <row r="6">
          <cell r="A6">
            <v>5</v>
          </cell>
          <cell r="B6" t="str">
            <v>008244</v>
          </cell>
          <cell r="D6" t="str">
            <v>BELLUARDO PAOLO</v>
          </cell>
          <cell r="G6">
            <v>611000</v>
          </cell>
          <cell r="H6" t="str">
            <v>MODICA</v>
          </cell>
          <cell r="I6" t="str">
            <v>Alberghi 4 stelle</v>
          </cell>
        </row>
        <row r="9">
          <cell r="A9">
            <v>8</v>
          </cell>
          <cell r="B9" t="str">
            <v>008269</v>
          </cell>
          <cell r="D9" t="str">
            <v>RESIGEST GESTIONE RESIDENZE</v>
          </cell>
          <cell r="G9">
            <v>1526000</v>
          </cell>
          <cell r="H9" t="str">
            <v>PALERMO</v>
          </cell>
          <cell r="I9" t="str">
            <v>Alberghi 4 stelle</v>
          </cell>
        </row>
        <row r="10">
          <cell r="A10">
            <v>9</v>
          </cell>
          <cell r="B10" t="str">
            <v>007854</v>
          </cell>
          <cell r="D10" t="str">
            <v>CO.AC.</v>
          </cell>
          <cell r="G10">
            <v>2470000</v>
          </cell>
          <cell r="H10" t="str">
            <v>NOTO</v>
          </cell>
          <cell r="I10" t="str">
            <v>Alberghi 4 stelle</v>
          </cell>
        </row>
        <row r="11">
          <cell r="A11">
            <v>10</v>
          </cell>
          <cell r="B11" t="str">
            <v>008087</v>
          </cell>
          <cell r="D11" t="str">
            <v>CASTELLO</v>
          </cell>
          <cell r="G11">
            <v>1235000</v>
          </cell>
          <cell r="H11" t="str">
            <v>SANT'ALESSIO SICULO</v>
          </cell>
          <cell r="I11" t="str">
            <v>Alberghi 4 stelle</v>
          </cell>
        </row>
        <row r="12">
          <cell r="A12">
            <v>11</v>
          </cell>
          <cell r="B12" t="str">
            <v>008088</v>
          </cell>
          <cell r="D12" t="str">
            <v>MOSCHELLA VITTORIO</v>
          </cell>
          <cell r="G12">
            <v>1300000</v>
          </cell>
          <cell r="H12" t="str">
            <v>SAVOCA</v>
          </cell>
          <cell r="I12" t="str">
            <v>Alberghi 4 stelle</v>
          </cell>
        </row>
        <row r="13">
          <cell r="A13">
            <v>12</v>
          </cell>
          <cell r="B13" t="str">
            <v>009000</v>
          </cell>
          <cell r="D13" t="str">
            <v>ILIO'S</v>
          </cell>
          <cell r="G13">
            <v>6382000</v>
          </cell>
          <cell r="H13" t="str">
            <v>TAORMINA</v>
          </cell>
          <cell r="I13" t="str">
            <v>Alberghi 4 stelle</v>
          </cell>
        </row>
        <row r="14">
          <cell r="A14">
            <v>13</v>
          </cell>
          <cell r="B14" t="str">
            <v>006518</v>
          </cell>
          <cell r="D14" t="str">
            <v>ETOILE S.R.L.</v>
          </cell>
          <cell r="G14">
            <v>2350000</v>
          </cell>
          <cell r="H14" t="str">
            <v>CALTAGIRONE</v>
          </cell>
          <cell r="I14" t="str">
            <v>Alberghi 4 stelle</v>
          </cell>
        </row>
        <row r="15">
          <cell r="A15">
            <v>14</v>
          </cell>
          <cell r="B15" t="str">
            <v>008610</v>
          </cell>
          <cell r="D15" t="str">
            <v>BELLUOMO CARMELO FABIO</v>
          </cell>
          <cell r="G15">
            <v>143000</v>
          </cell>
          <cell r="H15" t="str">
            <v>NICOLOSI</v>
          </cell>
          <cell r="I15" t="str">
            <v>Case ed appartamenti per vacanze</v>
          </cell>
        </row>
        <row r="18">
          <cell r="A18">
            <v>17</v>
          </cell>
          <cell r="B18" t="str">
            <v>008184</v>
          </cell>
          <cell r="D18" t="str">
            <v>ATLANTIDE</v>
          </cell>
          <cell r="G18">
            <v>2678000</v>
          </cell>
          <cell r="H18" t="str">
            <v>ACI CASTELLO</v>
          </cell>
          <cell r="I18" t="str">
            <v>Impianti sportivi di prevalente interesse turistico collegati o connessi alle strutture ricettive</v>
          </cell>
        </row>
        <row r="19">
          <cell r="A19">
            <v>18</v>
          </cell>
          <cell r="B19" t="str">
            <v>007770</v>
          </cell>
          <cell r="D19" t="str">
            <v>PALAZZO FAILLA HOTEL</v>
          </cell>
          <cell r="G19">
            <v>526000</v>
          </cell>
          <cell r="H19" t="str">
            <v>MODICA</v>
          </cell>
          <cell r="I19" t="str">
            <v>Alberghi 4 stelle</v>
          </cell>
        </row>
        <row r="21">
          <cell r="A21">
            <v>20</v>
          </cell>
          <cell r="B21" t="str">
            <v>007776</v>
          </cell>
          <cell r="D21" t="str">
            <v>TOGNON DONATELLA</v>
          </cell>
          <cell r="G21">
            <v>665000</v>
          </cell>
          <cell r="H21" t="str">
            <v>SCICLI</v>
          </cell>
          <cell r="I21" t="str">
            <v>Alberghi 4 stelle</v>
          </cell>
        </row>
        <row r="24">
          <cell r="A24">
            <v>23</v>
          </cell>
          <cell r="B24" t="str">
            <v>008763</v>
          </cell>
          <cell r="D24" t="str">
            <v>IL GATTOPARDO</v>
          </cell>
          <cell r="G24">
            <v>1953000</v>
          </cell>
          <cell r="H24" t="str">
            <v>RAGUSA</v>
          </cell>
          <cell r="I24" t="str">
            <v>Alberghi 4 stelle</v>
          </cell>
        </row>
        <row r="27">
          <cell r="A27">
            <v>26</v>
          </cell>
          <cell r="B27" t="str">
            <v>008248</v>
          </cell>
          <cell r="D27" t="str">
            <v>GRANA</v>
          </cell>
          <cell r="G27">
            <v>540000</v>
          </cell>
          <cell r="H27" t="str">
            <v>MODICA</v>
          </cell>
          <cell r="I27" t="str">
            <v>Alberghi 4 stelle</v>
          </cell>
        </row>
        <row r="30">
          <cell r="A30">
            <v>29</v>
          </cell>
          <cell r="B30" t="str">
            <v>007894</v>
          </cell>
          <cell r="D30" t="str">
            <v>MEDEA HOTELS</v>
          </cell>
          <cell r="G30">
            <v>4000000</v>
          </cell>
          <cell r="H30" t="str">
            <v>SIRACUSA</v>
          </cell>
          <cell r="I30" t="str">
            <v>Alberghi 4 stelle</v>
          </cell>
        </row>
        <row r="31">
          <cell r="A31">
            <v>30</v>
          </cell>
          <cell r="B31" t="str">
            <v>007852</v>
          </cell>
          <cell r="D31" t="str">
            <v>VICTORIA S.R.L.</v>
          </cell>
          <cell r="G31">
            <v>6618000</v>
          </cell>
          <cell r="H31" t="str">
            <v>SIRACUSA</v>
          </cell>
          <cell r="I31" t="str">
            <v>Alberghi 4 stelle</v>
          </cell>
        </row>
        <row r="33">
          <cell r="A33">
            <v>32</v>
          </cell>
          <cell r="B33" t="str">
            <v>007440</v>
          </cell>
          <cell r="D33" t="str">
            <v>ALBA ANTONINO</v>
          </cell>
          <cell r="G33">
            <v>493130</v>
          </cell>
          <cell r="H33" t="str">
            <v>FAVARA</v>
          </cell>
          <cell r="I33" t="str">
            <v>Alberghi 3 stelle</v>
          </cell>
        </row>
        <row r="35">
          <cell r="A35">
            <v>34</v>
          </cell>
          <cell r="B35" t="str">
            <v>007126</v>
          </cell>
          <cell r="D35" t="str">
            <v>TRE GI TOUR</v>
          </cell>
          <cell r="G35">
            <v>2500000</v>
          </cell>
          <cell r="H35" t="str">
            <v>SIRACUSA</v>
          </cell>
          <cell r="I35" t="str">
            <v>Alberghi 4 stelle</v>
          </cell>
        </row>
        <row r="36">
          <cell r="A36">
            <v>35</v>
          </cell>
          <cell r="B36" t="str">
            <v>007292</v>
          </cell>
          <cell r="D36" t="str">
            <v>NUOVA HOTEL ORTIGIA</v>
          </cell>
          <cell r="G36">
            <v>1994000</v>
          </cell>
          <cell r="H36" t="str">
            <v>SIRACUSA</v>
          </cell>
          <cell r="I36" t="str">
            <v>Alberghi 4 stelle</v>
          </cell>
        </row>
        <row r="37">
          <cell r="A37">
            <v>36</v>
          </cell>
          <cell r="B37" t="str">
            <v>008997</v>
          </cell>
          <cell r="D37" t="str">
            <v>S.I.AL.</v>
          </cell>
          <cell r="G37">
            <v>4000000</v>
          </cell>
          <cell r="H37" t="str">
            <v>TAORMINA</v>
          </cell>
          <cell r="I37" t="str">
            <v>Alberghi 4 stelle</v>
          </cell>
        </row>
        <row r="38">
          <cell r="A38">
            <v>37</v>
          </cell>
          <cell r="B38" t="str">
            <v>007789</v>
          </cell>
          <cell r="D38" t="str">
            <v>AL GILA'</v>
          </cell>
          <cell r="G38">
            <v>3773000</v>
          </cell>
          <cell r="H38" t="str">
            <v>SIRACUSA</v>
          </cell>
          <cell r="I38" t="str">
            <v>Alberghi 4 stelle</v>
          </cell>
        </row>
        <row r="39">
          <cell r="A39">
            <v>38</v>
          </cell>
          <cell r="B39" t="str">
            <v>007933</v>
          </cell>
          <cell r="D39" t="str">
            <v>ROMANO HOUSE</v>
          </cell>
          <cell r="G39">
            <v>6036000</v>
          </cell>
          <cell r="H39" t="str">
            <v>CATANIA</v>
          </cell>
          <cell r="I39" t="str">
            <v>Alberghi 4 stelle</v>
          </cell>
        </row>
        <row r="40">
          <cell r="A40">
            <v>39</v>
          </cell>
          <cell r="B40" t="str">
            <v>008325</v>
          </cell>
          <cell r="D40" t="str">
            <v>BEAUTY CLINIC</v>
          </cell>
          <cell r="G40">
            <v>1104000</v>
          </cell>
          <cell r="H40" t="str">
            <v>SIRACUSA</v>
          </cell>
          <cell r="I40" t="str">
            <v>Alberghi 4 stelle</v>
          </cell>
        </row>
        <row r="41">
          <cell r="A41">
            <v>40</v>
          </cell>
          <cell r="B41" t="str">
            <v>007661</v>
          </cell>
          <cell r="D41" t="str">
            <v>IL SORRISO DELLE BACCANTI</v>
          </cell>
          <cell r="G41">
            <v>1352000</v>
          </cell>
          <cell r="H41" t="str">
            <v>CASTELDACCIA</v>
          </cell>
          <cell r="I41" t="str">
            <v>Alberghi 4 stelle</v>
          </cell>
        </row>
        <row r="43">
          <cell r="A43">
            <v>42</v>
          </cell>
          <cell r="B43" t="str">
            <v>006159</v>
          </cell>
          <cell r="D43" t="str">
            <v>VILLA GAIA</v>
          </cell>
          <cell r="G43">
            <v>4430000</v>
          </cell>
          <cell r="H43" t="str">
            <v>ALCAMO</v>
          </cell>
          <cell r="I43" t="str">
            <v>Alberghi 4 stelle</v>
          </cell>
        </row>
        <row r="44">
          <cell r="A44">
            <v>43</v>
          </cell>
          <cell r="B44" t="str">
            <v>008703</v>
          </cell>
          <cell r="D44" t="str">
            <v>LUISA CARBONE</v>
          </cell>
          <cell r="G44">
            <v>170000</v>
          </cell>
          <cell r="H44" t="str">
            <v>COLLESANO</v>
          </cell>
          <cell r="I44" t="str">
            <v>Case ed appartamenti per vacanze</v>
          </cell>
        </row>
        <row r="45">
          <cell r="A45">
            <v>44</v>
          </cell>
          <cell r="B45" t="str">
            <v>007766</v>
          </cell>
          <cell r="D45" t="str">
            <v>CASA ALBERGO PORTALE PIRRERA DI GIUNTA SALVATORE</v>
          </cell>
          <cell r="G45">
            <v>62000</v>
          </cell>
          <cell r="H45" t="str">
            <v>MODICA</v>
          </cell>
          <cell r="I45" t="str">
            <v>Affittacamere 2 stelle</v>
          </cell>
        </row>
        <row r="46">
          <cell r="A46">
            <v>45</v>
          </cell>
          <cell r="B46" t="str">
            <v>007772</v>
          </cell>
          <cell r="D46" t="str">
            <v>GALOTA ROSARIA</v>
          </cell>
          <cell r="G46">
            <v>197800</v>
          </cell>
          <cell r="H46" t="str">
            <v>MODICA</v>
          </cell>
          <cell r="I46" t="str">
            <v>Affittacamere 3 stelle</v>
          </cell>
        </row>
        <row r="47">
          <cell r="A47">
            <v>46</v>
          </cell>
          <cell r="B47" t="str">
            <v>006161</v>
          </cell>
          <cell r="D47" t="str">
            <v>EURO COSTRUZIONI</v>
          </cell>
          <cell r="G47">
            <v>2248000</v>
          </cell>
          <cell r="H47" t="str">
            <v>SIRACUSA</v>
          </cell>
          <cell r="I47" t="str">
            <v>Alberghi 4 stelle</v>
          </cell>
        </row>
        <row r="48">
          <cell r="A48">
            <v>47</v>
          </cell>
          <cell r="B48" t="str">
            <v>007387</v>
          </cell>
          <cell r="D48" t="str">
            <v>FLOWERS OF SICILY</v>
          </cell>
          <cell r="G48">
            <v>840000</v>
          </cell>
          <cell r="H48" t="str">
            <v>CUSTONACI</v>
          </cell>
          <cell r="I48" t="str">
            <v>Alberghi 3 stelle</v>
          </cell>
        </row>
        <row r="50">
          <cell r="A50">
            <v>49</v>
          </cell>
          <cell r="B50" t="str">
            <v>008435</v>
          </cell>
          <cell r="D50" t="str">
            <v>SAMMARTANO HOTELS</v>
          </cell>
          <cell r="G50">
            <v>1226000</v>
          </cell>
          <cell r="H50" t="str">
            <v>MARSALA</v>
          </cell>
          <cell r="I50" t="str">
            <v>Alberghi 3 stelle</v>
          </cell>
        </row>
        <row r="51">
          <cell r="A51">
            <v>50</v>
          </cell>
          <cell r="B51" t="str">
            <v>007883</v>
          </cell>
          <cell r="D51" t="str">
            <v>SMAR - SOCIETA' MILANESE ALBERGHI E RISTORANTI</v>
          </cell>
          <cell r="G51">
            <v>2496000</v>
          </cell>
          <cell r="H51" t="str">
            <v>SIRACUSA</v>
          </cell>
          <cell r="I51" t="str">
            <v>Alberghi 4 stelle</v>
          </cell>
        </row>
        <row r="52">
          <cell r="A52">
            <v>51</v>
          </cell>
          <cell r="B52" t="str">
            <v>007850</v>
          </cell>
          <cell r="D52" t="str">
            <v>PARCO DELLE FONTANE</v>
          </cell>
          <cell r="G52">
            <v>6385000</v>
          </cell>
          <cell r="H52" t="str">
            <v>SIRACUSA</v>
          </cell>
          <cell r="I52" t="str">
            <v>Alberghi 4 stelle</v>
          </cell>
        </row>
        <row r="53">
          <cell r="A53">
            <v>52</v>
          </cell>
          <cell r="B53" t="str">
            <v>008515</v>
          </cell>
          <cell r="D53" t="str">
            <v>COMPLESSO TURISTICO ALBERGHIERO LA ZAGARA DI FLAVIA MONDO E C.</v>
          </cell>
          <cell r="G53">
            <v>10322000</v>
          </cell>
          <cell r="H53" t="str">
            <v>SANTA VENERINA</v>
          </cell>
          <cell r="I53" t="str">
            <v>Alberghi 4 stelle</v>
          </cell>
        </row>
        <row r="55">
          <cell r="A55">
            <v>54</v>
          </cell>
          <cell r="B55" t="str">
            <v>006690</v>
          </cell>
          <cell r="D55" t="str">
            <v>ORAZIO AREZZO</v>
          </cell>
          <cell r="G55">
            <v>1400000</v>
          </cell>
          <cell r="H55" t="str">
            <v>RAGUSA</v>
          </cell>
          <cell r="I55" t="str">
            <v>Villaggi Albergo 4 stelle</v>
          </cell>
        </row>
        <row r="56">
          <cell r="A56">
            <v>55</v>
          </cell>
          <cell r="B56" t="str">
            <v>009754</v>
          </cell>
          <cell r="D56" t="str">
            <v>EUROTURISMO</v>
          </cell>
          <cell r="G56">
            <v>848000</v>
          </cell>
          <cell r="H56" t="str">
            <v>CASTIGLIONE DI SICILIA</v>
          </cell>
          <cell r="I56" t="str">
            <v>Alberghi 4 stelle</v>
          </cell>
        </row>
        <row r="57">
          <cell r="A57">
            <v>56</v>
          </cell>
          <cell r="B57" t="str">
            <v>007771</v>
          </cell>
          <cell r="D57" t="str">
            <v>BORGO IL MANDORLO DI AZZARELLI CINZIA</v>
          </cell>
          <cell r="G57">
            <v>577000</v>
          </cell>
          <cell r="H57" t="str">
            <v>MODICA</v>
          </cell>
          <cell r="I57" t="str">
            <v>Alberghi 3 stelle</v>
          </cell>
        </row>
        <row r="59">
          <cell r="A59">
            <v>58</v>
          </cell>
          <cell r="B59" t="str">
            <v>006416</v>
          </cell>
          <cell r="D59" t="str">
            <v>MICAV</v>
          </cell>
          <cell r="G59">
            <v>1739000</v>
          </cell>
          <cell r="H59" t="str">
            <v>RAGUSA</v>
          </cell>
          <cell r="I59" t="str">
            <v>Alberghi 5 stelle</v>
          </cell>
        </row>
        <row r="61">
          <cell r="A61">
            <v>60</v>
          </cell>
          <cell r="B61" t="str">
            <v>008160</v>
          </cell>
          <cell r="D61" t="str">
            <v>PRIMOCENTRO DI SINARDI TIZIANA ANNA &amp; C.</v>
          </cell>
          <cell r="G61">
            <v>462000</v>
          </cell>
          <cell r="H61" t="str">
            <v>BELPASSO</v>
          </cell>
          <cell r="I61" t="str">
            <v>Impianti sportivi di prevalente interesse turistico collegati o connessi alle strutture ricettive</v>
          </cell>
        </row>
        <row r="62">
          <cell r="A62">
            <v>61</v>
          </cell>
          <cell r="B62" t="str">
            <v>008686</v>
          </cell>
          <cell r="D62" t="str">
            <v>STENOPUS GRECO DI STEFANO TURSI E C</v>
          </cell>
          <cell r="G62">
            <v>454000</v>
          </cell>
          <cell r="H62" t="str">
            <v>SANTA FLAVIA</v>
          </cell>
          <cell r="I62" t="str">
            <v>Case ed appartamenti per vacanze</v>
          </cell>
        </row>
        <row r="63">
          <cell r="A63">
            <v>62</v>
          </cell>
          <cell r="B63" t="str">
            <v>006318</v>
          </cell>
          <cell r="D63" t="str">
            <v>CASENA DEI COLLI S.N.C. DI GIUSEPPE CORVAIA &amp; C.</v>
          </cell>
          <cell r="G63">
            <v>1735000</v>
          </cell>
          <cell r="H63" t="str">
            <v>PALERMO</v>
          </cell>
          <cell r="I63" t="str">
            <v>Alberghi 4 stelle</v>
          </cell>
        </row>
        <row r="65">
          <cell r="A65">
            <v>64</v>
          </cell>
          <cell r="B65" t="str">
            <v>006326</v>
          </cell>
          <cell r="D65" t="str">
            <v>SIR. HOTELS S.R.L.</v>
          </cell>
          <cell r="G65">
            <v>1468000</v>
          </cell>
          <cell r="H65" t="str">
            <v>SIRACUSA</v>
          </cell>
          <cell r="I65" t="str">
            <v>Alberghi 3 stelle</v>
          </cell>
        </row>
        <row r="67">
          <cell r="A67">
            <v>66</v>
          </cell>
          <cell r="B67" t="str">
            <v>006470</v>
          </cell>
          <cell r="G67">
            <v>184000</v>
          </cell>
          <cell r="H67" t="str">
            <v>MODICA</v>
          </cell>
          <cell r="I67" t="str">
            <v>Affittacamere 3 stelle</v>
          </cell>
        </row>
        <row r="68">
          <cell r="A68">
            <v>67</v>
          </cell>
          <cell r="B68" t="str">
            <v>006195</v>
          </cell>
          <cell r="D68" t="str">
            <v>CANGE HOTEL</v>
          </cell>
          <cell r="G68">
            <v>10191000</v>
          </cell>
          <cell r="H68" t="str">
            <v>CASTELVETRANO</v>
          </cell>
          <cell r="I68" t="str">
            <v>Alberghi 4 stelle</v>
          </cell>
        </row>
        <row r="72">
          <cell r="A72">
            <v>71</v>
          </cell>
          <cell r="B72" t="str">
            <v>007780</v>
          </cell>
          <cell r="D72" t="str">
            <v>CASCHETTO GIORGIA</v>
          </cell>
          <cell r="G72">
            <v>630000</v>
          </cell>
          <cell r="H72" t="str">
            <v>MODICA</v>
          </cell>
          <cell r="I72" t="str">
            <v>Alberghi 3 stelle</v>
          </cell>
        </row>
        <row r="77">
          <cell r="A77">
            <v>76</v>
          </cell>
          <cell r="B77" t="str">
            <v>006591</v>
          </cell>
          <cell r="D77" t="str">
            <v>GROTTE SAS DI OLIVO ANTONINA E GRECO SIMONA</v>
          </cell>
          <cell r="G77">
            <v>800200</v>
          </cell>
          <cell r="H77" t="str">
            <v>PATTI</v>
          </cell>
          <cell r="I77" t="str">
            <v>Alberghi 4 stelle</v>
          </cell>
        </row>
        <row r="78">
          <cell r="A78">
            <v>77</v>
          </cell>
          <cell r="B78" t="str">
            <v>008886</v>
          </cell>
          <cell r="D78" t="str">
            <v>CASA VACANZE CARRA DI STEFANO LIOTTA</v>
          </cell>
          <cell r="G78">
            <v>119400</v>
          </cell>
          <cell r="H78" t="str">
            <v>SANT'AGATA DI MILITELLO</v>
          </cell>
          <cell r="I78" t="str">
            <v>Case ed appartamenti per vacanze</v>
          </cell>
        </row>
        <row r="80">
          <cell r="A80">
            <v>79</v>
          </cell>
          <cell r="B80" t="str">
            <v>007699</v>
          </cell>
          <cell r="D80" t="str">
            <v>VILUGA</v>
          </cell>
          <cell r="G80">
            <v>3169000</v>
          </cell>
          <cell r="H80" t="str">
            <v>CATANIA</v>
          </cell>
          <cell r="I80" t="str">
            <v>Alberghi 4 stelle</v>
          </cell>
        </row>
        <row r="81">
          <cell r="A81">
            <v>80</v>
          </cell>
          <cell r="B81" t="str">
            <v>006908</v>
          </cell>
          <cell r="D81" t="str">
            <v>ABADIR RESORT</v>
          </cell>
          <cell r="G81">
            <v>1029000</v>
          </cell>
          <cell r="H81" t="str">
            <v>TRAPANI</v>
          </cell>
          <cell r="I81" t="str">
            <v>Villaggi Albergo 4 stelle</v>
          </cell>
        </row>
        <row r="83">
          <cell r="A83">
            <v>82</v>
          </cell>
          <cell r="B83" t="str">
            <v>008757</v>
          </cell>
          <cell r="D83" t="str">
            <v>TICEL</v>
          </cell>
          <cell r="G83">
            <v>4015000</v>
          </cell>
          <cell r="H83" t="str">
            <v>SIRACUSA</v>
          </cell>
          <cell r="I83" t="str">
            <v>Alberghi 4 stelle</v>
          </cell>
        </row>
        <row r="84">
          <cell r="A84">
            <v>83</v>
          </cell>
          <cell r="B84" t="str">
            <v>008660</v>
          </cell>
          <cell r="D84" t="str">
            <v>VALDIGIU</v>
          </cell>
          <cell r="G84">
            <v>5005000</v>
          </cell>
          <cell r="H84" t="str">
            <v>RAGUSA</v>
          </cell>
          <cell r="I84" t="str">
            <v>Alberghi 4 stelle</v>
          </cell>
        </row>
        <row r="85">
          <cell r="A85">
            <v>84</v>
          </cell>
          <cell r="B85" t="str">
            <v>007880</v>
          </cell>
          <cell r="D85" t="str">
            <v>SIRIO 2000</v>
          </cell>
          <cell r="G85">
            <v>1790000</v>
          </cell>
          <cell r="H85" t="str">
            <v>PACHINO</v>
          </cell>
          <cell r="I85" t="str">
            <v>Alberghi 4 stelle</v>
          </cell>
        </row>
        <row r="86">
          <cell r="A86">
            <v>85</v>
          </cell>
          <cell r="B86" t="str">
            <v>006963</v>
          </cell>
          <cell r="D86" t="str">
            <v>PIAZZA ROMANO</v>
          </cell>
          <cell r="G86">
            <v>1547000</v>
          </cell>
          <cell r="H86" t="str">
            <v>TAORMINA</v>
          </cell>
          <cell r="I86" t="str">
            <v>Alberghi 4 stelle</v>
          </cell>
        </row>
        <row r="87">
          <cell r="A87">
            <v>86</v>
          </cell>
          <cell r="B87" t="str">
            <v>007885</v>
          </cell>
          <cell r="D87" t="str">
            <v>NESMA</v>
          </cell>
          <cell r="G87">
            <v>6163000</v>
          </cell>
          <cell r="H87" t="str">
            <v>MASCALI</v>
          </cell>
          <cell r="I87" t="str">
            <v>Alberghi 4 stelle</v>
          </cell>
        </row>
        <row r="88">
          <cell r="A88">
            <v>87</v>
          </cell>
          <cell r="B88" t="str">
            <v>008723</v>
          </cell>
          <cell r="D88" t="str">
            <v>MEDITERRANEA  ALIMENTAZIONE</v>
          </cell>
          <cell r="G88">
            <v>968000</v>
          </cell>
          <cell r="H88" t="str">
            <v>AUGUSTA</v>
          </cell>
          <cell r="I88" t="str">
            <v>Alberghi 4 stelle</v>
          </cell>
        </row>
        <row r="89">
          <cell r="A89">
            <v>88</v>
          </cell>
          <cell r="B89" t="str">
            <v>006149</v>
          </cell>
          <cell r="D89" t="str">
            <v>CASE VACANZE "LA GROTTA" DI RAGONA CECILIA</v>
          </cell>
          <cell r="G89">
            <v>300000</v>
          </cell>
          <cell r="H89" t="str">
            <v>MARSALA</v>
          </cell>
          <cell r="I89" t="str">
            <v>Case ed appartamenti per vacanze</v>
          </cell>
        </row>
        <row r="92">
          <cell r="A92">
            <v>91</v>
          </cell>
          <cell r="B92" t="str">
            <v>008485</v>
          </cell>
          <cell r="D92" t="str">
            <v>FIORENZA SRL</v>
          </cell>
          <cell r="G92">
            <v>1542000</v>
          </cell>
          <cell r="H92" t="str">
            <v>CENTURIPE</v>
          </cell>
          <cell r="I92" t="str">
            <v>Alberghi 4 stelle</v>
          </cell>
        </row>
        <row r="95">
          <cell r="A95">
            <v>94</v>
          </cell>
          <cell r="B95" t="str">
            <v>006262</v>
          </cell>
          <cell r="D95" t="str">
            <v>GRUPPO LI VECCHI</v>
          </cell>
          <cell r="G95">
            <v>233000</v>
          </cell>
          <cell r="H95" t="str">
            <v>CEFALU'</v>
          </cell>
          <cell r="I95" t="str">
            <v>Alberghi 2 stella</v>
          </cell>
        </row>
        <row r="97">
          <cell r="A97">
            <v>96</v>
          </cell>
          <cell r="B97" t="str">
            <v>007781</v>
          </cell>
          <cell r="D97" t="str">
            <v>HOTEL LE GROTTE DI CICERO CRISTINA</v>
          </cell>
          <cell r="G97">
            <v>2530000</v>
          </cell>
          <cell r="H97" t="str">
            <v>MODICA</v>
          </cell>
          <cell r="I97" t="str">
            <v>Alberghi 3 stelle</v>
          </cell>
        </row>
        <row r="98">
          <cell r="A98">
            <v>97</v>
          </cell>
          <cell r="B98" t="str">
            <v>008705</v>
          </cell>
          <cell r="D98" t="str">
            <v>ATTINASI MARIO</v>
          </cell>
          <cell r="G98">
            <v>358000</v>
          </cell>
          <cell r="H98" t="str">
            <v>PALERMO</v>
          </cell>
          <cell r="I98" t="str">
            <v>Alberghi 4 stelle</v>
          </cell>
        </row>
        <row r="99">
          <cell r="A99">
            <v>98</v>
          </cell>
          <cell r="B99" t="str">
            <v>007508</v>
          </cell>
          <cell r="D99" t="str">
            <v>NICOLOSI GIOACCHINO</v>
          </cell>
          <cell r="G99">
            <v>842000</v>
          </cell>
          <cell r="H99" t="str">
            <v>PIEDIMONTE ETNEO</v>
          </cell>
          <cell r="I99" t="str">
            <v>Alberghi 3 stelle</v>
          </cell>
        </row>
        <row r="100">
          <cell r="A100">
            <v>99</v>
          </cell>
          <cell r="B100" t="str">
            <v>009674</v>
          </cell>
          <cell r="D100" t="str">
            <v>JORMI'</v>
          </cell>
          <cell r="G100">
            <v>1361000</v>
          </cell>
          <cell r="H100" t="str">
            <v>FORZA D'AGRO'</v>
          </cell>
          <cell r="I100" t="str">
            <v>Alberghi 4 stelle</v>
          </cell>
        </row>
        <row r="105">
          <cell r="A105">
            <v>104</v>
          </cell>
          <cell r="B105" t="str">
            <v>008225</v>
          </cell>
          <cell r="D105" t="str">
            <v>CATANIA TOWN HOTEL</v>
          </cell>
          <cell r="G105">
            <v>315000</v>
          </cell>
          <cell r="H105" t="str">
            <v>CATANIA</v>
          </cell>
          <cell r="I105" t="str">
            <v>Alberghi 3 stelle</v>
          </cell>
        </row>
        <row r="108">
          <cell r="A108">
            <v>107</v>
          </cell>
          <cell r="B108" t="str">
            <v>008198</v>
          </cell>
          <cell r="D108" t="str">
            <v>HOLIDAY INVEST</v>
          </cell>
          <cell r="G108">
            <v>2389000</v>
          </cell>
          <cell r="H108" t="str">
            <v>LAMPEDUSA E LINOSA</v>
          </cell>
          <cell r="I108" t="str">
            <v>Alberghi 4 stelle</v>
          </cell>
        </row>
        <row r="109">
          <cell r="A109">
            <v>108</v>
          </cell>
          <cell r="B109" t="str">
            <v>006220</v>
          </cell>
          <cell r="D109" t="str">
            <v>MI. MO. S.R.L.</v>
          </cell>
          <cell r="G109">
            <v>258800</v>
          </cell>
          <cell r="H109" t="str">
            <v>VIAGRANDE</v>
          </cell>
          <cell r="I109" t="str">
            <v>Centri, sale e strutture congressuali</v>
          </cell>
        </row>
        <row r="111">
          <cell r="A111">
            <v>110</v>
          </cell>
          <cell r="B111" t="str">
            <v>007381</v>
          </cell>
          <cell r="D111" t="str">
            <v>ECOTURISTICA</v>
          </cell>
          <cell r="G111">
            <v>354000</v>
          </cell>
          <cell r="H111" t="str">
            <v>CAPO D'ORLANDO</v>
          </cell>
          <cell r="I111" t="str">
            <v>Impianti sportivi di prevalente interesse turistico collegati o connessi alle strutture ricettive</v>
          </cell>
        </row>
        <row r="113">
          <cell r="A113">
            <v>112</v>
          </cell>
          <cell r="B113" t="str">
            <v>008709</v>
          </cell>
          <cell r="D113" t="str">
            <v>RUSIGNUOLO SERGIO</v>
          </cell>
          <cell r="G113">
            <v>136500</v>
          </cell>
          <cell r="H113" t="str">
            <v>PALERMO</v>
          </cell>
          <cell r="I113" t="str">
            <v>Alberghi 3 stelle</v>
          </cell>
        </row>
        <row r="116">
          <cell r="A116">
            <v>115</v>
          </cell>
          <cell r="B116" t="str">
            <v>006814</v>
          </cell>
          <cell r="D116" t="str">
            <v>PANORAMIC</v>
          </cell>
          <cell r="G116">
            <v>474000</v>
          </cell>
          <cell r="H116" t="str">
            <v>ZAFFERANA ETNEA</v>
          </cell>
          <cell r="I116" t="str">
            <v>Ristoranti, trattorie, pizzerie , osterie, birrerie con cucina con riferimento alla gastronomia ti</v>
          </cell>
        </row>
        <row r="118">
          <cell r="A118">
            <v>117</v>
          </cell>
          <cell r="B118" t="str">
            <v>007331</v>
          </cell>
          <cell r="D118" t="str">
            <v>POLLINA EMILIANA</v>
          </cell>
          <cell r="G118">
            <v>1600000</v>
          </cell>
          <cell r="H118" t="str">
            <v>PACECO</v>
          </cell>
          <cell r="I118" t="str">
            <v>Parchi tematici relativi alla cultura siciliana</v>
          </cell>
        </row>
        <row r="120">
          <cell r="A120">
            <v>119</v>
          </cell>
          <cell r="B120" t="str">
            <v>007872</v>
          </cell>
          <cell r="D120" t="str">
            <v>MIGLIORE CLAUDIA</v>
          </cell>
          <cell r="G120">
            <v>519000</v>
          </cell>
          <cell r="H120" t="str">
            <v>AVOLA</v>
          </cell>
          <cell r="I120" t="str">
            <v>Ristoranti, trattorie, pizzerie , osterie, birrerie con cucina con riferimento alla gastronomia ti</v>
          </cell>
        </row>
        <row r="123">
          <cell r="A123">
            <v>122</v>
          </cell>
          <cell r="B123" t="str">
            <v>008612</v>
          </cell>
          <cell r="D123" t="str">
            <v>STELLA  MARINA</v>
          </cell>
          <cell r="G123">
            <v>1000000</v>
          </cell>
          <cell r="H123" t="str">
            <v>OLIVERI</v>
          </cell>
          <cell r="I123" t="str">
            <v>Alberghi 4 stelle</v>
          </cell>
        </row>
        <row r="125">
          <cell r="A125">
            <v>124</v>
          </cell>
          <cell r="B125" t="str">
            <v>006657</v>
          </cell>
          <cell r="D125" t="str">
            <v>CIPAS SAS DI NEGLIA MARIA</v>
          </cell>
          <cell r="G125">
            <v>1794000</v>
          </cell>
          <cell r="H125" t="str">
            <v>CASTELLAMMARE DEL GOLFO</v>
          </cell>
          <cell r="I125" t="str">
            <v>Villaggi Albergo 4 stelle</v>
          </cell>
        </row>
        <row r="132">
          <cell r="A132">
            <v>131</v>
          </cell>
          <cell r="B132" t="str">
            <v>008611</v>
          </cell>
          <cell r="D132" t="str">
            <v>SILVIO DI CHIANETTA FRANCESCO&amp;C</v>
          </cell>
          <cell r="G132">
            <v>225000</v>
          </cell>
          <cell r="H132" t="str">
            <v>AGRIGENTO</v>
          </cell>
          <cell r="I132" t="str">
            <v>Ristoranti, trattorie, pizzerie , osterie, birrerie con cucina con riferimento alla gastronomia ti</v>
          </cell>
        </row>
        <row r="134">
          <cell r="A134">
            <v>133</v>
          </cell>
          <cell r="B134" t="str">
            <v>006400</v>
          </cell>
          <cell r="D134" t="str">
            <v>IL TIGLIO</v>
          </cell>
          <cell r="G134">
            <v>798000</v>
          </cell>
          <cell r="H134" t="str">
            <v>RACCUJA</v>
          </cell>
          <cell r="I134" t="str">
            <v>Alberghi 3 stelle</v>
          </cell>
        </row>
        <row r="135">
          <cell r="A135">
            <v>134</v>
          </cell>
          <cell r="B135" t="str">
            <v>008024</v>
          </cell>
          <cell r="D135" t="str">
            <v>LA DENAIDE UNIPERSONALE</v>
          </cell>
          <cell r="G135">
            <v>700000</v>
          </cell>
          <cell r="H135" t="str">
            <v>LICATA</v>
          </cell>
          <cell r="I135" t="str">
            <v>Parchi di divertimento (parchi acquatici, parchi vacanze ed altre strutture di prevalente interess</v>
          </cell>
        </row>
        <row r="137">
          <cell r="A137">
            <v>136</v>
          </cell>
          <cell r="B137" t="str">
            <v>008693</v>
          </cell>
          <cell r="D137" t="str">
            <v>COEGE</v>
          </cell>
          <cell r="G137">
            <v>596000</v>
          </cell>
          <cell r="H137" t="str">
            <v>SIRACUSA</v>
          </cell>
          <cell r="I137" t="str">
            <v>Alberghi 3 stelle</v>
          </cell>
        </row>
        <row r="144">
          <cell r="A144">
            <v>143</v>
          </cell>
          <cell r="B144" t="str">
            <v>006987</v>
          </cell>
          <cell r="D144" t="str">
            <v>GIZETA</v>
          </cell>
          <cell r="G144">
            <v>1047000</v>
          </cell>
          <cell r="H144" t="str">
            <v>RAVANUSA</v>
          </cell>
          <cell r="I144" t="str">
            <v>Centri, sale e strutture congressuali</v>
          </cell>
        </row>
        <row r="145">
          <cell r="A145">
            <v>144</v>
          </cell>
          <cell r="B145" t="str">
            <v>007838</v>
          </cell>
          <cell r="D145" t="str">
            <v>HOTEL CATANIA CENTRO DI PISTORIO GIUSEPPINA</v>
          </cell>
          <cell r="G145">
            <v>216000</v>
          </cell>
          <cell r="H145" t="str">
            <v>CATANIA</v>
          </cell>
          <cell r="I145" t="str">
            <v>Alberghi 3 stelle</v>
          </cell>
        </row>
        <row r="147">
          <cell r="A147">
            <v>146</v>
          </cell>
          <cell r="B147" t="str">
            <v>009675</v>
          </cell>
          <cell r="D147" t="str">
            <v>CONSORZIO TECNICO MEDITERRANEO</v>
          </cell>
          <cell r="G147">
            <v>2950000</v>
          </cell>
          <cell r="H147" t="str">
            <v>SOLARINO</v>
          </cell>
          <cell r="I147" t="str">
            <v>Alberghi 4 stelle</v>
          </cell>
        </row>
        <row r="148">
          <cell r="A148">
            <v>147</v>
          </cell>
          <cell r="B148" t="str">
            <v>007735</v>
          </cell>
          <cell r="D148" t="str">
            <v>PARADISE DI SCRIVANO SALVATORE</v>
          </cell>
          <cell r="G148">
            <v>1050000</v>
          </cell>
          <cell r="H148" t="str">
            <v>SANTA MARIA DI LICODIA</v>
          </cell>
          <cell r="I148" t="str">
            <v>Alberghi 4 stelle</v>
          </cell>
        </row>
        <row r="149">
          <cell r="A149">
            <v>148</v>
          </cell>
          <cell r="B149" t="str">
            <v>008639</v>
          </cell>
          <cell r="D149" t="str">
            <v>PROMETEO DI GIORGIO MAGGIO &amp; C</v>
          </cell>
          <cell r="G149">
            <v>1107000</v>
          </cell>
          <cell r="H149" t="str">
            <v>SAMBUCA DI SICILIA</v>
          </cell>
          <cell r="I149" t="str">
            <v>Alberghi 4 stelle</v>
          </cell>
        </row>
        <row r="150">
          <cell r="A150">
            <v>149</v>
          </cell>
          <cell r="B150" t="str">
            <v>008005</v>
          </cell>
          <cell r="D150" t="str">
            <v>CASA PER VACANZE PETIX DI PETIX FLAVIO MARIA</v>
          </cell>
          <cell r="G150">
            <v>60000</v>
          </cell>
          <cell r="H150" t="str">
            <v>MONTEDORO</v>
          </cell>
          <cell r="I150" t="str">
            <v>Case ed appartamenti per vacanze</v>
          </cell>
        </row>
        <row r="154">
          <cell r="A154">
            <v>153</v>
          </cell>
          <cell r="B154" t="str">
            <v>008406</v>
          </cell>
          <cell r="D154" t="str">
            <v>ORISSA INN SPA</v>
          </cell>
          <cell r="G154">
            <v>845000</v>
          </cell>
          <cell r="H154" t="str">
            <v>ACIREALE</v>
          </cell>
          <cell r="I154" t="str">
            <v>Alberghi 4 stelle</v>
          </cell>
        </row>
        <row r="155">
          <cell r="A155">
            <v>154</v>
          </cell>
          <cell r="B155" t="str">
            <v>008858</v>
          </cell>
          <cell r="D155" t="str">
            <v>IDRO SLIDES</v>
          </cell>
          <cell r="G155">
            <v>913000</v>
          </cell>
          <cell r="H155" t="str">
            <v>GIARDINI-NAXOS</v>
          </cell>
          <cell r="I155" t="str">
            <v>Parchi di divertimento (parchi acquatici, parchi vacanze ed altre strutture di prevalente interess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5.00390625" style="1" customWidth="1"/>
    <col min="2" max="2" width="8.28125" style="1" customWidth="1"/>
    <col min="3" max="3" width="35.140625" style="2" customWidth="1"/>
    <col min="4" max="4" width="22.28125" style="3" customWidth="1"/>
    <col min="5" max="5" width="34.28125" style="3" customWidth="1"/>
    <col min="6" max="6" width="12.140625" style="4" customWidth="1"/>
    <col min="7" max="7" width="13.7109375" style="5" customWidth="1"/>
    <col min="8" max="229" width="30.7109375" style="6" customWidth="1"/>
    <col min="230" max="236" width="30.7109375" style="7" customWidth="1"/>
    <col min="237" max="16384" width="30.7109375" style="8" customWidth="1"/>
  </cols>
  <sheetData>
    <row r="1" spans="3:256" s="1" customFormat="1" ht="11.25">
      <c r="C1" s="2"/>
      <c r="D1" s="9"/>
      <c r="E1" s="9"/>
      <c r="F1" s="10"/>
      <c r="G1" s="11"/>
      <c r="HV1" s="12"/>
      <c r="HW1" s="12"/>
      <c r="HX1" s="12"/>
      <c r="HY1" s="12"/>
      <c r="HZ1" s="12"/>
      <c r="IA1" s="12"/>
      <c r="IB1" s="12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" customFormat="1" ht="22.5">
      <c r="A2" s="37" t="s">
        <v>0</v>
      </c>
      <c r="B2" s="37" t="s">
        <v>1</v>
      </c>
      <c r="C2" s="38" t="s">
        <v>2</v>
      </c>
      <c r="D2" s="39" t="s">
        <v>3</v>
      </c>
      <c r="E2" s="39" t="s">
        <v>4</v>
      </c>
      <c r="F2" s="40" t="s">
        <v>5</v>
      </c>
      <c r="G2" s="41" t="s">
        <v>6</v>
      </c>
      <c r="HV2" s="12"/>
      <c r="HW2" s="12"/>
      <c r="HX2" s="12"/>
      <c r="HY2" s="12"/>
      <c r="HZ2" s="12"/>
      <c r="IA2" s="12"/>
      <c r="IB2" s="12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36" s="17" customFormat="1" ht="12.75" customHeight="1">
      <c r="A3" s="19">
        <f>'[1]Graduatoria'!A3</f>
        <v>2</v>
      </c>
      <c r="B3" s="19" t="str">
        <f>'[1]Graduatoria'!B3</f>
        <v>008249</v>
      </c>
      <c r="C3" s="20" t="str">
        <f>'[1]Graduatoria'!D3</f>
        <v>HOTEL TRESAURO</v>
      </c>
      <c r="D3" s="20" t="str">
        <f>'[1]Graduatoria'!H3</f>
        <v>RAGUSA</v>
      </c>
      <c r="E3" s="20" t="str">
        <f>'[1]Graduatoria'!I3</f>
        <v>Alberghi 4 stelle</v>
      </c>
      <c r="F3" s="21">
        <f>'[1]Graduatoria'!G3</f>
        <v>1091000</v>
      </c>
      <c r="G3" s="22">
        <v>623840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12"/>
      <c r="HW3" s="12"/>
      <c r="HX3" s="12"/>
      <c r="HY3" s="12"/>
      <c r="HZ3" s="12"/>
      <c r="IA3" s="12"/>
      <c r="IB3" s="12"/>
    </row>
    <row r="4" spans="1:236" s="17" customFormat="1" ht="12.75" customHeight="1">
      <c r="A4" s="19">
        <f>'[1]Graduatoria'!A5</f>
        <v>4</v>
      </c>
      <c r="B4" s="19" t="str">
        <f>'[1]Graduatoria'!B5</f>
        <v>008247</v>
      </c>
      <c r="C4" s="20" t="str">
        <f>'[1]Graduatoria'!D5</f>
        <v>LIRO'</v>
      </c>
      <c r="D4" s="20" t="str">
        <f>'[1]Graduatoria'!H5</f>
        <v>RAGUSA</v>
      </c>
      <c r="E4" s="20" t="str">
        <f>'[1]Graduatoria'!I5</f>
        <v>Alberghi 5 stelle</v>
      </c>
      <c r="F4" s="21">
        <f>'[1]Graduatoria'!G5</f>
        <v>1470000</v>
      </c>
      <c r="G4" s="22">
        <v>831940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12"/>
      <c r="HW4" s="12"/>
      <c r="HX4" s="12"/>
      <c r="HY4" s="12"/>
      <c r="HZ4" s="12"/>
      <c r="IA4" s="12"/>
      <c r="IB4" s="12"/>
    </row>
    <row r="5" spans="1:236" s="17" customFormat="1" ht="12.75" customHeight="1">
      <c r="A5" s="19">
        <f>'[1]Graduatoria'!A6</f>
        <v>5</v>
      </c>
      <c r="B5" s="19" t="str">
        <f>'[1]Graduatoria'!B6</f>
        <v>008244</v>
      </c>
      <c r="C5" s="20" t="str">
        <f>'[1]Graduatoria'!D6</f>
        <v>BELLUARDO PAOLO</v>
      </c>
      <c r="D5" s="20" t="str">
        <f>'[1]Graduatoria'!H6</f>
        <v>MODICA</v>
      </c>
      <c r="E5" s="20" t="str">
        <f>'[1]Graduatoria'!I6</f>
        <v>Alberghi 4 stelle</v>
      </c>
      <c r="F5" s="21">
        <f>'[1]Graduatoria'!G6</f>
        <v>611000</v>
      </c>
      <c r="G5" s="22">
        <v>348560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12"/>
      <c r="HW5" s="12"/>
      <c r="HX5" s="12"/>
      <c r="HY5" s="12"/>
      <c r="HZ5" s="12"/>
      <c r="IA5" s="12"/>
      <c r="IB5" s="12"/>
    </row>
    <row r="6" spans="1:236" s="17" customFormat="1" ht="12.75" customHeight="1">
      <c r="A6" s="19">
        <f>'[1]Graduatoria'!A9</f>
        <v>8</v>
      </c>
      <c r="B6" s="19" t="str">
        <f>'[1]Graduatoria'!B9</f>
        <v>008269</v>
      </c>
      <c r="C6" s="20" t="str">
        <f>'[1]Graduatoria'!D9</f>
        <v>RESIGEST GESTIONE RESIDENZE</v>
      </c>
      <c r="D6" s="20" t="str">
        <f>'[1]Graduatoria'!H9</f>
        <v>PALERMO</v>
      </c>
      <c r="E6" s="20" t="str">
        <f>'[1]Graduatoria'!I9</f>
        <v>Alberghi 4 stelle</v>
      </c>
      <c r="F6" s="21">
        <f>'[1]Graduatoria'!G9</f>
        <v>1526000</v>
      </c>
      <c r="G6" s="22">
        <v>905420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12"/>
      <c r="HW6" s="12"/>
      <c r="HX6" s="12"/>
      <c r="HY6" s="12"/>
      <c r="HZ6" s="12"/>
      <c r="IA6" s="12"/>
      <c r="IB6" s="12"/>
    </row>
    <row r="7" spans="1:236" s="17" customFormat="1" ht="12.75" customHeight="1">
      <c r="A7" s="19">
        <f>'[1]Graduatoria'!A10</f>
        <v>9</v>
      </c>
      <c r="B7" s="19" t="str">
        <f>'[1]Graduatoria'!B10</f>
        <v>007854</v>
      </c>
      <c r="C7" s="20" t="str">
        <f>'[1]Graduatoria'!D10</f>
        <v>CO.AC.</v>
      </c>
      <c r="D7" s="20" t="str">
        <f>'[1]Graduatoria'!H10</f>
        <v>NOTO</v>
      </c>
      <c r="E7" s="20" t="str">
        <f>'[1]Graduatoria'!I10</f>
        <v>Alberghi 4 stelle</v>
      </c>
      <c r="F7" s="21">
        <f>'[1]Graduatoria'!G10</f>
        <v>2470000</v>
      </c>
      <c r="G7" s="22">
        <v>1397500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12"/>
      <c r="HW7" s="12"/>
      <c r="HX7" s="12"/>
      <c r="HY7" s="12"/>
      <c r="HZ7" s="12"/>
      <c r="IA7" s="12"/>
      <c r="IB7" s="12"/>
    </row>
    <row r="8" spans="1:236" s="17" customFormat="1" ht="11.25">
      <c r="A8" s="19">
        <f>'[1]Graduatoria'!A11</f>
        <v>10</v>
      </c>
      <c r="B8" s="19" t="str">
        <f>'[1]Graduatoria'!B11</f>
        <v>008087</v>
      </c>
      <c r="C8" s="20" t="str">
        <f>'[1]Graduatoria'!D11</f>
        <v>CASTELLO</v>
      </c>
      <c r="D8" s="20" t="str">
        <f>'[1]Graduatoria'!H11</f>
        <v>SANT'ALESSIO SICULO</v>
      </c>
      <c r="E8" s="20" t="str">
        <f>'[1]Graduatoria'!I11</f>
        <v>Alberghi 4 stelle</v>
      </c>
      <c r="F8" s="21">
        <f>'[1]Graduatoria'!G11</f>
        <v>1235000</v>
      </c>
      <c r="G8" s="22">
        <v>703780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12"/>
      <c r="HW8" s="12"/>
      <c r="HX8" s="12"/>
      <c r="HY8" s="12"/>
      <c r="HZ8" s="12"/>
      <c r="IA8" s="12"/>
      <c r="IB8" s="12"/>
    </row>
    <row r="9" spans="1:236" s="17" customFormat="1" ht="12.75" customHeight="1">
      <c r="A9" s="19">
        <f>'[1]Graduatoria'!A12</f>
        <v>11</v>
      </c>
      <c r="B9" s="19" t="str">
        <f>'[1]Graduatoria'!B12</f>
        <v>008088</v>
      </c>
      <c r="C9" s="20" t="str">
        <f>'[1]Graduatoria'!D12</f>
        <v>MOSCHELLA VITTORIO</v>
      </c>
      <c r="D9" s="20" t="str">
        <f>'[1]Graduatoria'!H12</f>
        <v>SAVOCA</v>
      </c>
      <c r="E9" s="20" t="str">
        <f>'[1]Graduatoria'!I12</f>
        <v>Alberghi 4 stelle</v>
      </c>
      <c r="F9" s="21">
        <f>'[1]Graduatoria'!G12</f>
        <v>1300000</v>
      </c>
      <c r="G9" s="22">
        <v>754800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12"/>
      <c r="HW9" s="12"/>
      <c r="HX9" s="12"/>
      <c r="HY9" s="12"/>
      <c r="HZ9" s="12"/>
      <c r="IA9" s="12"/>
      <c r="IB9" s="12"/>
    </row>
    <row r="10" spans="1:236" s="17" customFormat="1" ht="12.75" customHeight="1">
      <c r="A10" s="19">
        <f>'[1]Graduatoria'!A13</f>
        <v>12</v>
      </c>
      <c r="B10" s="19" t="str">
        <f>'[1]Graduatoria'!B13</f>
        <v>009000</v>
      </c>
      <c r="C10" s="20" t="str">
        <f>'[1]Graduatoria'!D13</f>
        <v>ILIO'S</v>
      </c>
      <c r="D10" s="20" t="str">
        <f>'[1]Graduatoria'!H13</f>
        <v>TAORMINA</v>
      </c>
      <c r="E10" s="20" t="str">
        <f>'[1]Graduatoria'!I13</f>
        <v>Alberghi 4 stelle</v>
      </c>
      <c r="F10" s="21">
        <f>'[1]Graduatoria'!G13</f>
        <v>6382000</v>
      </c>
      <c r="G10" s="22">
        <v>3609380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12"/>
      <c r="HW10" s="12"/>
      <c r="HX10" s="12"/>
      <c r="HY10" s="12"/>
      <c r="HZ10" s="12"/>
      <c r="IA10" s="12"/>
      <c r="IB10" s="12"/>
    </row>
    <row r="11" spans="1:236" s="17" customFormat="1" ht="12.75" customHeight="1">
      <c r="A11" s="19">
        <f>'[1]Graduatoria'!A14</f>
        <v>13</v>
      </c>
      <c r="B11" s="19" t="str">
        <f>'[1]Graduatoria'!B14</f>
        <v>006518</v>
      </c>
      <c r="C11" s="20" t="str">
        <f>'[1]Graduatoria'!D14</f>
        <v>ETOILE S.R.L.</v>
      </c>
      <c r="D11" s="20" t="str">
        <f>'[1]Graduatoria'!H14</f>
        <v>CALTAGIRONE</v>
      </c>
      <c r="E11" s="20" t="str">
        <f>'[1]Graduatoria'!I14</f>
        <v>Alberghi 4 stelle</v>
      </c>
      <c r="F11" s="21">
        <f>'[1]Graduatoria'!G14</f>
        <v>2350000</v>
      </c>
      <c r="G11" s="22">
        <v>1309500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12"/>
      <c r="HW11" s="12"/>
      <c r="HX11" s="12"/>
      <c r="HY11" s="12"/>
      <c r="HZ11" s="12"/>
      <c r="IA11" s="12"/>
      <c r="IB11" s="12"/>
    </row>
    <row r="12" spans="1:236" s="17" customFormat="1" ht="11.25">
      <c r="A12" s="19">
        <f>'[1]Graduatoria'!A15</f>
        <v>14</v>
      </c>
      <c r="B12" s="19" t="str">
        <f>'[1]Graduatoria'!B15</f>
        <v>008610</v>
      </c>
      <c r="C12" s="20" t="str">
        <f>'[1]Graduatoria'!D15</f>
        <v>BELLUOMO CARMELO FABIO</v>
      </c>
      <c r="D12" s="20" t="str">
        <f>'[1]Graduatoria'!H15</f>
        <v>NICOLOSI</v>
      </c>
      <c r="E12" s="20" t="str">
        <f>'[1]Graduatoria'!I15</f>
        <v>Case ed appartamenti per vacanze</v>
      </c>
      <c r="F12" s="21">
        <f>'[1]Graduatoria'!G15</f>
        <v>143000</v>
      </c>
      <c r="G12" s="22">
        <v>79560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12"/>
      <c r="HW12" s="12"/>
      <c r="HX12" s="12"/>
      <c r="HY12" s="12"/>
      <c r="HZ12" s="12"/>
      <c r="IA12" s="12"/>
      <c r="IB12" s="12"/>
    </row>
    <row r="13" spans="1:236" s="17" customFormat="1" ht="22.5">
      <c r="A13" s="19">
        <f>'[1]Graduatoria'!A18</f>
        <v>17</v>
      </c>
      <c r="B13" s="19" t="str">
        <f>'[1]Graduatoria'!B18</f>
        <v>008184</v>
      </c>
      <c r="C13" s="20" t="str">
        <f>'[1]Graduatoria'!D18</f>
        <v>ATLANTIDE</v>
      </c>
      <c r="D13" s="20" t="str">
        <f>'[1]Graduatoria'!H18</f>
        <v>ACI CASTELLO</v>
      </c>
      <c r="E13" s="20" t="str">
        <f>'[1]Graduatoria'!I18</f>
        <v>Impianti sportivi di prevalente interesse turistico collegati o connessi alle strutture ricettive</v>
      </c>
      <c r="F13" s="21">
        <f>'[1]Graduatoria'!G18</f>
        <v>2678000</v>
      </c>
      <c r="G13" s="22">
        <v>1512040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12"/>
      <c r="HW13" s="12"/>
      <c r="HX13" s="12"/>
      <c r="HY13" s="12"/>
      <c r="HZ13" s="12"/>
      <c r="IA13" s="12"/>
      <c r="IB13" s="12"/>
    </row>
    <row r="14" spans="1:236" s="17" customFormat="1" ht="12.75" customHeight="1">
      <c r="A14" s="19">
        <f>'[1]Graduatoria'!A19</f>
        <v>18</v>
      </c>
      <c r="B14" s="19" t="str">
        <f>'[1]Graduatoria'!B19</f>
        <v>007770</v>
      </c>
      <c r="C14" s="20" t="str">
        <f>'[1]Graduatoria'!D19</f>
        <v>PALAZZO FAILLA HOTEL</v>
      </c>
      <c r="D14" s="20" t="str">
        <f>'[1]Graduatoria'!H19</f>
        <v>MODICA</v>
      </c>
      <c r="E14" s="20" t="str">
        <f>'[1]Graduatoria'!I19</f>
        <v>Alberghi 4 stelle</v>
      </c>
      <c r="F14" s="21">
        <f>'[1]Graduatoria'!G19</f>
        <v>526000</v>
      </c>
      <c r="G14" s="22">
        <v>300080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12"/>
      <c r="HW14" s="12"/>
      <c r="HX14" s="12"/>
      <c r="HY14" s="12"/>
      <c r="HZ14" s="12"/>
      <c r="IA14" s="12"/>
      <c r="IB14" s="12"/>
    </row>
    <row r="15" spans="1:236" s="17" customFormat="1" ht="12.75" customHeight="1">
      <c r="A15" s="19">
        <f>'[1]Graduatoria'!A21</f>
        <v>20</v>
      </c>
      <c r="B15" s="19" t="str">
        <f>'[1]Graduatoria'!B21</f>
        <v>007776</v>
      </c>
      <c r="C15" s="20" t="str">
        <f>'[1]Graduatoria'!D21</f>
        <v>TOGNON DONATELLA</v>
      </c>
      <c r="D15" s="20" t="str">
        <f>'[1]Graduatoria'!H21</f>
        <v>SCICLI</v>
      </c>
      <c r="E15" s="20" t="str">
        <f>'[1]Graduatoria'!I21</f>
        <v>Alberghi 4 stelle</v>
      </c>
      <c r="F15" s="21">
        <f>'[1]Graduatoria'!G21</f>
        <v>665000</v>
      </c>
      <c r="G15" s="22">
        <v>380220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12"/>
      <c r="HW15" s="12"/>
      <c r="HX15" s="12"/>
      <c r="HY15" s="12"/>
      <c r="HZ15" s="12"/>
      <c r="IA15" s="12"/>
      <c r="IB15" s="12"/>
    </row>
    <row r="16" spans="1:236" s="17" customFormat="1" ht="12.75" customHeight="1">
      <c r="A16" s="19">
        <f>'[1]Graduatoria'!A24</f>
        <v>23</v>
      </c>
      <c r="B16" s="19" t="str">
        <f>'[1]Graduatoria'!B24</f>
        <v>008763</v>
      </c>
      <c r="C16" s="20" t="str">
        <f>'[1]Graduatoria'!D24</f>
        <v>IL GATTOPARDO</v>
      </c>
      <c r="D16" s="20" t="str">
        <f>'[1]Graduatoria'!H24</f>
        <v>RAGUSA</v>
      </c>
      <c r="E16" s="20" t="str">
        <f>'[1]Graduatoria'!I24</f>
        <v>Alberghi 4 stelle</v>
      </c>
      <c r="F16" s="21">
        <f>'[1]Graduatoria'!G24</f>
        <v>1953000</v>
      </c>
      <c r="G16" s="22">
        <v>1079640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12"/>
      <c r="HW16" s="12"/>
      <c r="HX16" s="12"/>
      <c r="HY16" s="12"/>
      <c r="HZ16" s="12"/>
      <c r="IA16" s="12"/>
      <c r="IB16" s="12"/>
    </row>
    <row r="17" spans="1:236" s="17" customFormat="1" ht="12.75" customHeight="1">
      <c r="A17" s="19">
        <f>'[1]Graduatoria'!A27</f>
        <v>26</v>
      </c>
      <c r="B17" s="19" t="str">
        <f>'[1]Graduatoria'!B27</f>
        <v>008248</v>
      </c>
      <c r="C17" s="20" t="str">
        <f>'[1]Graduatoria'!D27</f>
        <v>GRANA</v>
      </c>
      <c r="D17" s="20" t="str">
        <f>'[1]Graduatoria'!H27</f>
        <v>MODICA</v>
      </c>
      <c r="E17" s="20" t="str">
        <f>'[1]Graduatoria'!I27</f>
        <v>Alberghi 4 stelle</v>
      </c>
      <c r="F17" s="21">
        <f>'[1]Graduatoria'!G27</f>
        <v>540000</v>
      </c>
      <c r="G17" s="22">
        <v>313260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12"/>
      <c r="HW17" s="12"/>
      <c r="HX17" s="12"/>
      <c r="HY17" s="12"/>
      <c r="HZ17" s="12"/>
      <c r="IA17" s="12"/>
      <c r="IB17" s="12"/>
    </row>
    <row r="18" spans="1:236" s="17" customFormat="1" ht="12.75" customHeight="1">
      <c r="A18" s="19">
        <f>'[1]Graduatoria'!A30</f>
        <v>29</v>
      </c>
      <c r="B18" s="19" t="str">
        <f>'[1]Graduatoria'!B30</f>
        <v>007894</v>
      </c>
      <c r="C18" s="20" t="str">
        <f>'[1]Graduatoria'!D30</f>
        <v>MEDEA HOTELS</v>
      </c>
      <c r="D18" s="20" t="str">
        <f>'[1]Graduatoria'!H30</f>
        <v>SIRACUSA</v>
      </c>
      <c r="E18" s="20" t="str">
        <f>'[1]Graduatoria'!I30</f>
        <v>Alberghi 4 stelle</v>
      </c>
      <c r="F18" s="21">
        <f>'[1]Graduatoria'!G30</f>
        <v>4000000</v>
      </c>
      <c r="G18" s="22">
        <v>2274920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12"/>
      <c r="HW18" s="12"/>
      <c r="HX18" s="12"/>
      <c r="HY18" s="12"/>
      <c r="HZ18" s="12"/>
      <c r="IA18" s="12"/>
      <c r="IB18" s="12"/>
    </row>
    <row r="19" spans="1:236" s="17" customFormat="1" ht="12.75" customHeight="1">
      <c r="A19" s="19">
        <f>'[1]Graduatoria'!A31</f>
        <v>30</v>
      </c>
      <c r="B19" s="19" t="str">
        <f>'[1]Graduatoria'!B31</f>
        <v>007852</v>
      </c>
      <c r="C19" s="20" t="str">
        <f>'[1]Graduatoria'!D31</f>
        <v>VICTORIA S.R.L.</v>
      </c>
      <c r="D19" s="20" t="str">
        <f>'[1]Graduatoria'!H31</f>
        <v>SIRACUSA</v>
      </c>
      <c r="E19" s="20" t="str">
        <f>'[1]Graduatoria'!I31</f>
        <v>Alberghi 4 stelle</v>
      </c>
      <c r="F19" s="21">
        <f>'[1]Graduatoria'!G31</f>
        <v>6618000</v>
      </c>
      <c r="G19" s="22">
        <v>3725820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12"/>
      <c r="HW19" s="12"/>
      <c r="HX19" s="12"/>
      <c r="HY19" s="12"/>
      <c r="HZ19" s="12"/>
      <c r="IA19" s="12"/>
      <c r="IB19" s="12"/>
    </row>
    <row r="20" spans="1:236" s="17" customFormat="1" ht="12.75" customHeight="1">
      <c r="A20" s="19">
        <f>'[1]Graduatoria'!A33</f>
        <v>32</v>
      </c>
      <c r="B20" s="19" t="str">
        <f>'[1]Graduatoria'!B33</f>
        <v>007440</v>
      </c>
      <c r="C20" s="20" t="str">
        <f>'[1]Graduatoria'!D33</f>
        <v>ALBA ANTONINO</v>
      </c>
      <c r="D20" s="20" t="str">
        <f>'[1]Graduatoria'!H33</f>
        <v>FAVARA</v>
      </c>
      <c r="E20" s="20" t="str">
        <f>'[1]Graduatoria'!I33</f>
        <v>Alberghi 3 stelle</v>
      </c>
      <c r="F20" s="21">
        <f>'[1]Graduatoria'!G33</f>
        <v>493130</v>
      </c>
      <c r="G20" s="22">
        <v>280920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12"/>
      <c r="HW20" s="12"/>
      <c r="HX20" s="12"/>
      <c r="HY20" s="12"/>
      <c r="HZ20" s="12"/>
      <c r="IA20" s="12"/>
      <c r="IB20" s="12"/>
    </row>
    <row r="21" spans="1:236" s="17" customFormat="1" ht="12.75" customHeight="1">
      <c r="A21" s="19">
        <f>'[1]Graduatoria'!A35</f>
        <v>34</v>
      </c>
      <c r="B21" s="19" t="str">
        <f>'[1]Graduatoria'!B35</f>
        <v>007126</v>
      </c>
      <c r="C21" s="20" t="str">
        <f>'[1]Graduatoria'!D35</f>
        <v>TRE GI TOUR</v>
      </c>
      <c r="D21" s="20" t="str">
        <f>'[1]Graduatoria'!H35</f>
        <v>SIRACUSA</v>
      </c>
      <c r="E21" s="20" t="str">
        <f>'[1]Graduatoria'!I35</f>
        <v>Alberghi 4 stelle</v>
      </c>
      <c r="F21" s="21">
        <f>'[1]Graduatoria'!G35</f>
        <v>2500000</v>
      </c>
      <c r="G21" s="22">
        <v>1552800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12"/>
      <c r="HW21" s="12"/>
      <c r="HX21" s="12"/>
      <c r="HY21" s="12"/>
      <c r="HZ21" s="12"/>
      <c r="IA21" s="12"/>
      <c r="IB21" s="12"/>
    </row>
    <row r="22" spans="1:236" s="17" customFormat="1" ht="12.75" customHeight="1">
      <c r="A22" s="19">
        <f>'[1]Graduatoria'!A36</f>
        <v>35</v>
      </c>
      <c r="B22" s="19" t="str">
        <f>'[1]Graduatoria'!B36</f>
        <v>007292</v>
      </c>
      <c r="C22" s="20" t="str">
        <f>'[1]Graduatoria'!D36</f>
        <v>NUOVA HOTEL ORTIGIA</v>
      </c>
      <c r="D22" s="20" t="str">
        <f>'[1]Graduatoria'!H36</f>
        <v>SIRACUSA</v>
      </c>
      <c r="E22" s="20" t="str">
        <f>'[1]Graduatoria'!I36</f>
        <v>Alberghi 4 stelle</v>
      </c>
      <c r="F22" s="21">
        <f>'[1]Graduatoria'!G36</f>
        <v>1994000</v>
      </c>
      <c r="G22" s="22">
        <v>1144320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12"/>
      <c r="HW22" s="12"/>
      <c r="HX22" s="12"/>
      <c r="HY22" s="12"/>
      <c r="HZ22" s="12"/>
      <c r="IA22" s="12"/>
      <c r="IB22" s="12"/>
    </row>
    <row r="23" spans="1:236" s="17" customFormat="1" ht="12.75" customHeight="1">
      <c r="A23" s="19">
        <f>'[1]Graduatoria'!A37</f>
        <v>36</v>
      </c>
      <c r="B23" s="19" t="str">
        <f>'[1]Graduatoria'!B37</f>
        <v>008997</v>
      </c>
      <c r="C23" s="20" t="str">
        <f>'[1]Graduatoria'!D37</f>
        <v>S.I.AL.</v>
      </c>
      <c r="D23" s="20" t="str">
        <f>'[1]Graduatoria'!H37</f>
        <v>TAORMINA</v>
      </c>
      <c r="E23" s="20" t="str">
        <f>'[1]Graduatoria'!I37</f>
        <v>Alberghi 4 stelle</v>
      </c>
      <c r="F23" s="21">
        <f>'[1]Graduatoria'!G37</f>
        <v>4000000</v>
      </c>
      <c r="G23" s="22">
        <v>2269620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12"/>
      <c r="HW23" s="12"/>
      <c r="HX23" s="12"/>
      <c r="HY23" s="12"/>
      <c r="HZ23" s="12"/>
      <c r="IA23" s="12"/>
      <c r="IB23" s="12"/>
    </row>
    <row r="24" spans="1:236" s="17" customFormat="1" ht="12.75" customHeight="1">
      <c r="A24" s="19">
        <f>'[1]Graduatoria'!A38</f>
        <v>37</v>
      </c>
      <c r="B24" s="19" t="str">
        <f>'[1]Graduatoria'!B38</f>
        <v>007789</v>
      </c>
      <c r="C24" s="20" t="str">
        <f>'[1]Graduatoria'!D38</f>
        <v>AL GILA'</v>
      </c>
      <c r="D24" s="20" t="str">
        <f>'[1]Graduatoria'!H38</f>
        <v>SIRACUSA</v>
      </c>
      <c r="E24" s="20" t="str">
        <f>'[1]Graduatoria'!I38</f>
        <v>Alberghi 4 stelle</v>
      </c>
      <c r="F24" s="21">
        <f>'[1]Graduatoria'!G38</f>
        <v>3773000</v>
      </c>
      <c r="G24" s="22">
        <v>2139400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12"/>
      <c r="HW24" s="12"/>
      <c r="HX24" s="12"/>
      <c r="HY24" s="12"/>
      <c r="HZ24" s="12"/>
      <c r="IA24" s="12"/>
      <c r="IB24" s="12"/>
    </row>
    <row r="25" spans="1:236" s="17" customFormat="1" ht="12.75" customHeight="1">
      <c r="A25" s="19">
        <f>'[1]Graduatoria'!A39</f>
        <v>38</v>
      </c>
      <c r="B25" s="19" t="str">
        <f>'[1]Graduatoria'!B39</f>
        <v>007933</v>
      </c>
      <c r="C25" s="20" t="str">
        <f>'[1]Graduatoria'!D39</f>
        <v>ROMANO HOUSE</v>
      </c>
      <c r="D25" s="20" t="str">
        <f>'[1]Graduatoria'!H39</f>
        <v>CATANIA</v>
      </c>
      <c r="E25" s="20" t="str">
        <f>'[1]Graduatoria'!I39</f>
        <v>Alberghi 4 stelle</v>
      </c>
      <c r="F25" s="21">
        <f>'[1]Graduatoria'!G39</f>
        <v>6036000</v>
      </c>
      <c r="G25" s="22">
        <v>3393380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12"/>
      <c r="HW25" s="12"/>
      <c r="HX25" s="12"/>
      <c r="HY25" s="12"/>
      <c r="HZ25" s="12"/>
      <c r="IA25" s="12"/>
      <c r="IB25" s="12"/>
    </row>
    <row r="26" spans="1:236" s="17" customFormat="1" ht="12.75" customHeight="1">
      <c r="A26" s="19">
        <f>'[1]Graduatoria'!A40</f>
        <v>39</v>
      </c>
      <c r="B26" s="19" t="str">
        <f>'[1]Graduatoria'!B40</f>
        <v>008325</v>
      </c>
      <c r="C26" s="20" t="str">
        <f>'[1]Graduatoria'!D40</f>
        <v>BEAUTY CLINIC</v>
      </c>
      <c r="D26" s="20" t="str">
        <f>'[1]Graduatoria'!H40</f>
        <v>SIRACUSA</v>
      </c>
      <c r="E26" s="20" t="str">
        <f>'[1]Graduatoria'!I40</f>
        <v>Alberghi 4 stelle</v>
      </c>
      <c r="F26" s="21">
        <f>'[1]Graduatoria'!G40</f>
        <v>1104000</v>
      </c>
      <c r="G26" s="22">
        <v>622180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12"/>
      <c r="HW26" s="12"/>
      <c r="HX26" s="12"/>
      <c r="HY26" s="12"/>
      <c r="HZ26" s="12"/>
      <c r="IA26" s="12"/>
      <c r="IB26" s="12"/>
    </row>
    <row r="27" spans="1:236" s="17" customFormat="1" ht="12.75" customHeight="1">
      <c r="A27" s="19">
        <f>'[1]Graduatoria'!A41</f>
        <v>40</v>
      </c>
      <c r="B27" s="19" t="str">
        <f>'[1]Graduatoria'!B41</f>
        <v>007661</v>
      </c>
      <c r="C27" s="20" t="str">
        <f>'[1]Graduatoria'!D41</f>
        <v>IL SORRISO DELLE BACCANTI</v>
      </c>
      <c r="D27" s="20" t="str">
        <f>'[1]Graduatoria'!H41</f>
        <v>CASTELDACCIA</v>
      </c>
      <c r="E27" s="20" t="str">
        <f>'[1]Graduatoria'!I41</f>
        <v>Alberghi 4 stelle</v>
      </c>
      <c r="F27" s="21">
        <f>'[1]Graduatoria'!G41</f>
        <v>1352000</v>
      </c>
      <c r="G27" s="22">
        <v>783480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12"/>
      <c r="HW27" s="12"/>
      <c r="HX27" s="12"/>
      <c r="HY27" s="12"/>
      <c r="HZ27" s="12"/>
      <c r="IA27" s="12"/>
      <c r="IB27" s="12"/>
    </row>
    <row r="28" spans="1:236" s="17" customFormat="1" ht="12.75" customHeight="1">
      <c r="A28" s="19">
        <f>'[1]Graduatoria'!A43</f>
        <v>42</v>
      </c>
      <c r="B28" s="19" t="str">
        <f>'[1]Graduatoria'!B43</f>
        <v>006159</v>
      </c>
      <c r="C28" s="20" t="str">
        <f>'[1]Graduatoria'!D43</f>
        <v>VILLA GAIA</v>
      </c>
      <c r="D28" s="20" t="str">
        <f>'[1]Graduatoria'!H43</f>
        <v>ALCAMO</v>
      </c>
      <c r="E28" s="20" t="str">
        <f>'[1]Graduatoria'!I43</f>
        <v>Alberghi 4 stelle</v>
      </c>
      <c r="F28" s="21">
        <f>'[1]Graduatoria'!G43</f>
        <v>4430000</v>
      </c>
      <c r="G28" s="22">
        <v>2531440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12"/>
      <c r="HW28" s="12"/>
      <c r="HX28" s="12"/>
      <c r="HY28" s="12"/>
      <c r="HZ28" s="12"/>
      <c r="IA28" s="12"/>
      <c r="IB28" s="12"/>
    </row>
    <row r="29" spans="1:236" s="17" customFormat="1" ht="11.25">
      <c r="A29" s="19">
        <f>'[1]Graduatoria'!A44</f>
        <v>43</v>
      </c>
      <c r="B29" s="19" t="str">
        <f>'[1]Graduatoria'!B44</f>
        <v>008703</v>
      </c>
      <c r="C29" s="20" t="str">
        <f>'[1]Graduatoria'!D44</f>
        <v>LUISA CARBONE</v>
      </c>
      <c r="D29" s="20" t="str">
        <f>'[1]Graduatoria'!H44</f>
        <v>COLLESANO</v>
      </c>
      <c r="E29" s="20" t="str">
        <f>'[1]Graduatoria'!I44</f>
        <v>Case ed appartamenti per vacanze</v>
      </c>
      <c r="F29" s="21">
        <f>'[1]Graduatoria'!G44</f>
        <v>170000</v>
      </c>
      <c r="G29" s="22">
        <v>104660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12"/>
      <c r="HW29" s="12"/>
      <c r="HX29" s="12"/>
      <c r="HY29" s="12"/>
      <c r="HZ29" s="12"/>
      <c r="IA29" s="12"/>
      <c r="IB29" s="12"/>
    </row>
    <row r="30" spans="1:236" s="17" customFormat="1" ht="22.5">
      <c r="A30" s="19">
        <f>'[1]Graduatoria'!A45</f>
        <v>44</v>
      </c>
      <c r="B30" s="19" t="str">
        <f>'[1]Graduatoria'!B45</f>
        <v>007766</v>
      </c>
      <c r="C30" s="20" t="str">
        <f>'[1]Graduatoria'!D45</f>
        <v>CASA ALBERGO PORTALE PIRRERA DI GIUNTA SALVATORE</v>
      </c>
      <c r="D30" s="20" t="str">
        <f>'[1]Graduatoria'!H45</f>
        <v>MODICA</v>
      </c>
      <c r="E30" s="20" t="str">
        <f>'[1]Graduatoria'!I45</f>
        <v>Affittacamere 2 stelle</v>
      </c>
      <c r="F30" s="21">
        <f>'[1]Graduatoria'!G45</f>
        <v>62000</v>
      </c>
      <c r="G30" s="22">
        <v>36380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12"/>
      <c r="HW30" s="12"/>
      <c r="HX30" s="12"/>
      <c r="HY30" s="12"/>
      <c r="HZ30" s="12"/>
      <c r="IA30" s="12"/>
      <c r="IB30" s="12"/>
    </row>
    <row r="31" spans="1:236" s="17" customFormat="1" ht="12.75" customHeight="1">
      <c r="A31" s="19">
        <f>'[1]Graduatoria'!A46</f>
        <v>45</v>
      </c>
      <c r="B31" s="19" t="str">
        <f>'[1]Graduatoria'!B46</f>
        <v>007772</v>
      </c>
      <c r="C31" s="20" t="str">
        <f>'[1]Graduatoria'!D46</f>
        <v>GALOTA ROSARIA</v>
      </c>
      <c r="D31" s="20" t="str">
        <f>'[1]Graduatoria'!H46</f>
        <v>MODICA</v>
      </c>
      <c r="E31" s="20" t="str">
        <f>'[1]Graduatoria'!I46</f>
        <v>Affittacamere 3 stelle</v>
      </c>
      <c r="F31" s="21">
        <f>'[1]Graduatoria'!G46</f>
        <v>197800</v>
      </c>
      <c r="G31" s="22">
        <v>112280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12"/>
      <c r="HW31" s="12"/>
      <c r="HX31" s="12"/>
      <c r="HY31" s="12"/>
      <c r="HZ31" s="12"/>
      <c r="IA31" s="12"/>
      <c r="IB31" s="12"/>
    </row>
    <row r="32" spans="1:236" s="17" customFormat="1" ht="22.5">
      <c r="A32" s="19" t="s">
        <v>7</v>
      </c>
      <c r="B32" s="19" t="s">
        <v>8</v>
      </c>
      <c r="C32" s="20" t="s">
        <v>9</v>
      </c>
      <c r="D32" s="20" t="s">
        <v>10</v>
      </c>
      <c r="E32" s="20" t="str">
        <f>'[1]Graduatoria'!I47</f>
        <v>Alberghi 4 stelle</v>
      </c>
      <c r="F32" s="21">
        <v>2196000</v>
      </c>
      <c r="G32" s="22">
        <v>1247400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12"/>
      <c r="HW32" s="12"/>
      <c r="HX32" s="12"/>
      <c r="HY32" s="12"/>
      <c r="HZ32" s="12"/>
      <c r="IA32" s="12"/>
      <c r="IB32" s="12"/>
    </row>
    <row r="33" spans="1:236" s="17" customFormat="1" ht="12.75" customHeight="1">
      <c r="A33" s="19">
        <f>'[1]Graduatoria'!A47</f>
        <v>46</v>
      </c>
      <c r="B33" s="19" t="str">
        <f>'[1]Graduatoria'!B47</f>
        <v>006161</v>
      </c>
      <c r="C33" s="20" t="str">
        <f>'[1]Graduatoria'!D47</f>
        <v>EURO COSTRUZIONI</v>
      </c>
      <c r="D33" s="20" t="str">
        <f>'[1]Graduatoria'!H47</f>
        <v>SIRACUSA</v>
      </c>
      <c r="E33" s="20" t="str">
        <f>'[1]Graduatoria'!I47</f>
        <v>Alberghi 4 stelle</v>
      </c>
      <c r="F33" s="21">
        <f>'[1]Graduatoria'!G47</f>
        <v>2248000</v>
      </c>
      <c r="G33" s="22">
        <v>1280300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12"/>
      <c r="HW33" s="12"/>
      <c r="HX33" s="12"/>
      <c r="HY33" s="12"/>
      <c r="HZ33" s="12"/>
      <c r="IA33" s="12"/>
      <c r="IB33" s="12"/>
    </row>
    <row r="34" spans="1:236" s="17" customFormat="1" ht="12.75" customHeight="1">
      <c r="A34" s="19">
        <f>'[1]Graduatoria'!A48</f>
        <v>47</v>
      </c>
      <c r="B34" s="19" t="str">
        <f>'[1]Graduatoria'!B48</f>
        <v>007387</v>
      </c>
      <c r="C34" s="20" t="str">
        <f>'[1]Graduatoria'!D48</f>
        <v>FLOWERS OF SICILY</v>
      </c>
      <c r="D34" s="20" t="str">
        <f>'[1]Graduatoria'!H48</f>
        <v>CUSTONACI</v>
      </c>
      <c r="E34" s="20" t="str">
        <f>'[1]Graduatoria'!I48</f>
        <v>Alberghi 3 stelle</v>
      </c>
      <c r="F34" s="21">
        <f>'[1]Graduatoria'!G48</f>
        <v>840000</v>
      </c>
      <c r="G34" s="22">
        <v>471700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12"/>
      <c r="HW34" s="12"/>
      <c r="HX34" s="12"/>
      <c r="HY34" s="12"/>
      <c r="HZ34" s="12"/>
      <c r="IA34" s="12"/>
      <c r="IB34" s="12"/>
    </row>
    <row r="35" spans="1:236" s="17" customFormat="1" ht="11.25">
      <c r="A35" s="19">
        <f>'[1]Graduatoria'!A50</f>
        <v>49</v>
      </c>
      <c r="B35" s="19" t="str">
        <f>'[1]Graduatoria'!B50</f>
        <v>008435</v>
      </c>
      <c r="C35" s="20" t="str">
        <f>'[1]Graduatoria'!D50</f>
        <v>SAMMARTANO HOTELS</v>
      </c>
      <c r="D35" s="20" t="str">
        <f>'[1]Graduatoria'!H50</f>
        <v>MARSALA</v>
      </c>
      <c r="E35" s="20" t="str">
        <f>'[1]Graduatoria'!I50</f>
        <v>Alberghi 3 stelle</v>
      </c>
      <c r="F35" s="21">
        <f>'[1]Graduatoria'!G50</f>
        <v>1226000</v>
      </c>
      <c r="G35" s="22">
        <v>686640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12"/>
      <c r="HW35" s="12"/>
      <c r="HX35" s="12"/>
      <c r="HY35" s="12"/>
      <c r="HZ35" s="12"/>
      <c r="IA35" s="12"/>
      <c r="IB35" s="12"/>
    </row>
    <row r="36" spans="1:236" s="17" customFormat="1" ht="22.5">
      <c r="A36" s="19">
        <f>'[1]Graduatoria'!A51</f>
        <v>50</v>
      </c>
      <c r="B36" s="19" t="str">
        <f>'[1]Graduatoria'!B51</f>
        <v>007883</v>
      </c>
      <c r="C36" s="20" t="str">
        <f>'[1]Graduatoria'!D51</f>
        <v>SMAR - SOCIETA' MILANESE ALBERGHI E RISTORANTI</v>
      </c>
      <c r="D36" s="20" t="str">
        <f>'[1]Graduatoria'!H51</f>
        <v>SIRACUSA</v>
      </c>
      <c r="E36" s="20" t="str">
        <f>'[1]Graduatoria'!I51</f>
        <v>Alberghi 4 stelle</v>
      </c>
      <c r="F36" s="21">
        <f>'[1]Graduatoria'!G51</f>
        <v>2496000</v>
      </c>
      <c r="G36" s="22">
        <v>1419800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12"/>
      <c r="HW36" s="12"/>
      <c r="HX36" s="12"/>
      <c r="HY36" s="12"/>
      <c r="HZ36" s="12"/>
      <c r="IA36" s="12"/>
      <c r="IB36" s="12"/>
    </row>
    <row r="37" spans="1:236" s="17" customFormat="1" ht="11.25">
      <c r="A37" s="19">
        <f>'[1]Graduatoria'!A52</f>
        <v>51</v>
      </c>
      <c r="B37" s="19" t="str">
        <f>'[1]Graduatoria'!B52</f>
        <v>007850</v>
      </c>
      <c r="C37" s="20" t="str">
        <f>'[1]Graduatoria'!D52</f>
        <v>PARCO DELLE FONTANE</v>
      </c>
      <c r="D37" s="20" t="str">
        <f>'[1]Graduatoria'!H52</f>
        <v>SIRACUSA</v>
      </c>
      <c r="E37" s="20" t="str">
        <f>'[1]Graduatoria'!I52</f>
        <v>Alberghi 4 stelle</v>
      </c>
      <c r="F37" s="21">
        <f>'[1]Graduatoria'!G52</f>
        <v>6385000</v>
      </c>
      <c r="G37" s="22">
        <v>3603580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12"/>
      <c r="HW37" s="12"/>
      <c r="HX37" s="12"/>
      <c r="HY37" s="12"/>
      <c r="HZ37" s="12"/>
      <c r="IA37" s="12"/>
      <c r="IB37" s="12"/>
    </row>
    <row r="38" spans="1:236" s="17" customFormat="1" ht="22.5">
      <c r="A38" s="19">
        <f>'[1]Graduatoria'!A53</f>
        <v>52</v>
      </c>
      <c r="B38" s="19" t="str">
        <f>'[1]Graduatoria'!B53</f>
        <v>008515</v>
      </c>
      <c r="C38" s="20" t="str">
        <f>'[1]Graduatoria'!D53</f>
        <v>COMPLESSO TURISTICO ALBERGHIERO LA ZAGARA DI FLAVIA MONDO E C.</v>
      </c>
      <c r="D38" s="20" t="str">
        <f>'[1]Graduatoria'!H53</f>
        <v>SANTA VENERINA</v>
      </c>
      <c r="E38" s="20" t="str">
        <f>'[1]Graduatoria'!I53</f>
        <v>Alberghi 4 stelle</v>
      </c>
      <c r="F38" s="21">
        <f>'[1]Graduatoria'!G53</f>
        <v>10322000</v>
      </c>
      <c r="G38" s="22">
        <v>5617220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12"/>
      <c r="HW38" s="12"/>
      <c r="HX38" s="12"/>
      <c r="HY38" s="12"/>
      <c r="HZ38" s="12"/>
      <c r="IA38" s="12"/>
      <c r="IB38" s="12"/>
    </row>
    <row r="39" spans="1:236" s="17" customFormat="1" ht="12.75" customHeight="1">
      <c r="A39" s="19">
        <f>'[1]Graduatoria'!A55</f>
        <v>54</v>
      </c>
      <c r="B39" s="19" t="str">
        <f>'[1]Graduatoria'!B55</f>
        <v>006690</v>
      </c>
      <c r="C39" s="20" t="str">
        <f>'[1]Graduatoria'!D55</f>
        <v>ORAZIO AREZZO</v>
      </c>
      <c r="D39" s="20" t="str">
        <f>'[1]Graduatoria'!H55</f>
        <v>RAGUSA</v>
      </c>
      <c r="E39" s="20" t="str">
        <f>'[1]Graduatoria'!I55</f>
        <v>Villaggi Albergo 4 stelle</v>
      </c>
      <c r="F39" s="21">
        <f>'[1]Graduatoria'!G55</f>
        <v>1400000</v>
      </c>
      <c r="G39" s="22">
        <v>787800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12"/>
      <c r="HW39" s="12"/>
      <c r="HX39" s="12"/>
      <c r="HY39" s="12"/>
      <c r="HZ39" s="12"/>
      <c r="IA39" s="12"/>
      <c r="IB39" s="12"/>
    </row>
    <row r="40" spans="1:236" s="17" customFormat="1" ht="11.25">
      <c r="A40" s="19">
        <f>'[1]Graduatoria'!A56</f>
        <v>55</v>
      </c>
      <c r="B40" s="19" t="str">
        <f>'[1]Graduatoria'!B56</f>
        <v>009754</v>
      </c>
      <c r="C40" s="20" t="str">
        <f>'[1]Graduatoria'!D56</f>
        <v>EUROTURISMO</v>
      </c>
      <c r="D40" s="20" t="str">
        <f>'[1]Graduatoria'!H56</f>
        <v>CASTIGLIONE DI SICILIA</v>
      </c>
      <c r="E40" s="20" t="str">
        <f>'[1]Graduatoria'!I56</f>
        <v>Alberghi 4 stelle</v>
      </c>
      <c r="F40" s="21">
        <f>'[1]Graduatoria'!G56</f>
        <v>848000</v>
      </c>
      <c r="G40" s="22">
        <v>512840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12"/>
      <c r="HW40" s="12"/>
      <c r="HX40" s="12"/>
      <c r="HY40" s="12"/>
      <c r="HZ40" s="12"/>
      <c r="IA40" s="12"/>
      <c r="IB40" s="12"/>
    </row>
    <row r="41" spans="1:236" s="17" customFormat="1" ht="11.25">
      <c r="A41" s="19">
        <f>'[1]Graduatoria'!A57</f>
        <v>56</v>
      </c>
      <c r="B41" s="19" t="str">
        <f>'[1]Graduatoria'!B57</f>
        <v>007771</v>
      </c>
      <c r="C41" s="20" t="str">
        <f>'[1]Graduatoria'!D57</f>
        <v>BORGO IL MANDORLO DI AZZARELLI CINZIA</v>
      </c>
      <c r="D41" s="20" t="str">
        <f>'[1]Graduatoria'!H57</f>
        <v>MODICA</v>
      </c>
      <c r="E41" s="20" t="str">
        <f>'[1]Graduatoria'!I57</f>
        <v>Alberghi 3 stelle</v>
      </c>
      <c r="F41" s="21">
        <f>'[1]Graduatoria'!G57</f>
        <v>577000</v>
      </c>
      <c r="G41" s="22">
        <v>322780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12"/>
      <c r="HW41" s="12"/>
      <c r="HX41" s="12"/>
      <c r="HY41" s="12"/>
      <c r="HZ41" s="12"/>
      <c r="IA41" s="12"/>
      <c r="IB41" s="12"/>
    </row>
    <row r="42" spans="1:236" s="17" customFormat="1" ht="12.75" customHeight="1">
      <c r="A42" s="19">
        <f>'[1]Graduatoria'!A59</f>
        <v>58</v>
      </c>
      <c r="B42" s="19" t="str">
        <f>'[1]Graduatoria'!B59</f>
        <v>006416</v>
      </c>
      <c r="C42" s="20" t="str">
        <f>'[1]Graduatoria'!D59</f>
        <v>MICAV</v>
      </c>
      <c r="D42" s="20" t="str">
        <f>'[1]Graduatoria'!H59</f>
        <v>RAGUSA</v>
      </c>
      <c r="E42" s="20" t="str">
        <f>'[1]Graduatoria'!I59</f>
        <v>Alberghi 5 stelle</v>
      </c>
      <c r="F42" s="21">
        <f>'[1]Graduatoria'!G59</f>
        <v>1739000</v>
      </c>
      <c r="G42" s="22">
        <v>1026000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12"/>
      <c r="HW42" s="12"/>
      <c r="HX42" s="12"/>
      <c r="HY42" s="12"/>
      <c r="HZ42" s="12"/>
      <c r="IA42" s="12"/>
      <c r="IB42" s="12"/>
    </row>
    <row r="43" spans="1:236" s="17" customFormat="1" ht="27.75" customHeight="1">
      <c r="A43" s="19">
        <f>'[1]Graduatoria'!A61</f>
        <v>60</v>
      </c>
      <c r="B43" s="19" t="str">
        <f>'[1]Graduatoria'!B61</f>
        <v>008160</v>
      </c>
      <c r="C43" s="20" t="str">
        <f>'[1]Graduatoria'!D61</f>
        <v>PRIMOCENTRO DI SINARDI TIZIANA ANNA &amp; C.</v>
      </c>
      <c r="D43" s="20" t="str">
        <f>'[1]Graduatoria'!H61</f>
        <v>BELPASSO</v>
      </c>
      <c r="E43" s="20" t="str">
        <f>'[1]Graduatoria'!I61</f>
        <v>Impianti sportivi di prevalente interesse turistico collegati o connessi alle strutture ricettive</v>
      </c>
      <c r="F43" s="21">
        <f>'[1]Graduatoria'!G61</f>
        <v>462000</v>
      </c>
      <c r="G43" s="22">
        <v>261900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12"/>
      <c r="HW43" s="12"/>
      <c r="HX43" s="12"/>
      <c r="HY43" s="12"/>
      <c r="HZ43" s="12"/>
      <c r="IA43" s="12"/>
      <c r="IB43" s="12"/>
    </row>
    <row r="44" spans="1:236" s="17" customFormat="1" ht="18.75" customHeight="1">
      <c r="A44" s="19">
        <f>'[1]Graduatoria'!A62</f>
        <v>61</v>
      </c>
      <c r="B44" s="19" t="str">
        <f>'[1]Graduatoria'!B62</f>
        <v>008686</v>
      </c>
      <c r="C44" s="20" t="str">
        <f>'[1]Graduatoria'!D62</f>
        <v>STENOPUS GRECO DI STEFANO TURSI E C</v>
      </c>
      <c r="D44" s="20" t="str">
        <f>'[1]Graduatoria'!H62</f>
        <v>SANTA FLAVIA</v>
      </c>
      <c r="E44" s="20" t="str">
        <f>'[1]Graduatoria'!I62</f>
        <v>Case ed appartamenti per vacanze</v>
      </c>
      <c r="F44" s="21">
        <f>'[1]Graduatoria'!G62</f>
        <v>454000</v>
      </c>
      <c r="G44" s="22">
        <v>269880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12"/>
      <c r="HW44" s="12"/>
      <c r="HX44" s="12"/>
      <c r="HY44" s="12"/>
      <c r="HZ44" s="12"/>
      <c r="IA44" s="12"/>
      <c r="IB44" s="12"/>
    </row>
    <row r="45" spans="1:236" s="17" customFormat="1" ht="27" customHeight="1">
      <c r="A45" s="19">
        <f>'[1]Graduatoria'!A63</f>
        <v>62</v>
      </c>
      <c r="B45" s="19" t="str">
        <f>'[1]Graduatoria'!B63</f>
        <v>006318</v>
      </c>
      <c r="C45" s="20" t="str">
        <f>'[1]Graduatoria'!D63</f>
        <v>CASENA DEI COLLI S.N.C. DI GIUSEPPE CORVAIA &amp; C.</v>
      </c>
      <c r="D45" s="20" t="str">
        <f>'[1]Graduatoria'!H63</f>
        <v>PALERMO</v>
      </c>
      <c r="E45" s="20" t="str">
        <f>'[1]Graduatoria'!I63</f>
        <v>Alberghi 4 stelle</v>
      </c>
      <c r="F45" s="21">
        <f>'[1]Graduatoria'!G63</f>
        <v>1735000</v>
      </c>
      <c r="G45" s="22">
        <v>1011180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12"/>
      <c r="HW45" s="12"/>
      <c r="HX45" s="12"/>
      <c r="HY45" s="12"/>
      <c r="HZ45" s="12"/>
      <c r="IA45" s="12"/>
      <c r="IB45" s="12"/>
    </row>
    <row r="46" spans="1:236" s="17" customFormat="1" ht="12.75" customHeight="1">
      <c r="A46" s="19">
        <f>'[1]Graduatoria'!A65</f>
        <v>64</v>
      </c>
      <c r="B46" s="19" t="str">
        <f>'[1]Graduatoria'!B65</f>
        <v>006326</v>
      </c>
      <c r="C46" s="20" t="str">
        <f>'[1]Graduatoria'!D65</f>
        <v>SIR. HOTELS S.R.L.</v>
      </c>
      <c r="D46" s="20" t="str">
        <f>'[1]Graduatoria'!H65</f>
        <v>SIRACUSA</v>
      </c>
      <c r="E46" s="20" t="str">
        <f>'[1]Graduatoria'!I65</f>
        <v>Alberghi 3 stelle</v>
      </c>
      <c r="F46" s="21">
        <f>'[1]Graduatoria'!G65</f>
        <v>1468000</v>
      </c>
      <c r="G46" s="22">
        <v>843780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12"/>
      <c r="HW46" s="12"/>
      <c r="HX46" s="12"/>
      <c r="HY46" s="12"/>
      <c r="HZ46" s="12"/>
      <c r="IA46" s="12"/>
      <c r="IB46" s="12"/>
    </row>
    <row r="47" spans="1:236" s="17" customFormat="1" ht="12.75" customHeight="1">
      <c r="A47" s="19">
        <f>'[1]Graduatoria'!A67</f>
        <v>66</v>
      </c>
      <c r="B47" s="19" t="str">
        <f>'[1]Graduatoria'!B67</f>
        <v>006470</v>
      </c>
      <c r="C47" s="20" t="s">
        <v>11</v>
      </c>
      <c r="D47" s="20" t="str">
        <f>'[1]Graduatoria'!H67</f>
        <v>MODICA</v>
      </c>
      <c r="E47" s="20" t="str">
        <f>'[1]Graduatoria'!I67</f>
        <v>Affittacamere 3 stelle</v>
      </c>
      <c r="F47" s="21">
        <f>'[1]Graduatoria'!G67</f>
        <v>184000</v>
      </c>
      <c r="G47" s="22">
        <v>104120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12"/>
      <c r="HW47" s="12"/>
      <c r="HX47" s="12"/>
      <c r="HY47" s="12"/>
      <c r="HZ47" s="12"/>
      <c r="IA47" s="12"/>
      <c r="IB47" s="12"/>
    </row>
    <row r="48" spans="1:236" s="17" customFormat="1" ht="12.75" customHeight="1">
      <c r="A48" s="19">
        <f>'[1]Graduatoria'!A68</f>
        <v>67</v>
      </c>
      <c r="B48" s="19" t="str">
        <f>'[1]Graduatoria'!B68</f>
        <v>006195</v>
      </c>
      <c r="C48" s="20" t="str">
        <f>'[1]Graduatoria'!D68</f>
        <v>CANGE HOTEL</v>
      </c>
      <c r="D48" s="20" t="str">
        <f>'[1]Graduatoria'!H68</f>
        <v>CASTELVETRANO</v>
      </c>
      <c r="E48" s="20" t="str">
        <f>'[1]Graduatoria'!I68</f>
        <v>Alberghi 4 stelle</v>
      </c>
      <c r="F48" s="21">
        <f>'[1]Graduatoria'!G68</f>
        <v>10191000</v>
      </c>
      <c r="G48" s="22">
        <v>5800180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12"/>
      <c r="HW48" s="12"/>
      <c r="HX48" s="12"/>
      <c r="HY48" s="12"/>
      <c r="HZ48" s="12"/>
      <c r="IA48" s="12"/>
      <c r="IB48" s="12"/>
    </row>
    <row r="49" spans="1:236" s="17" customFormat="1" ht="12.75" customHeight="1">
      <c r="A49" s="19">
        <f>'[1]Graduatoria'!A72</f>
        <v>71</v>
      </c>
      <c r="B49" s="19" t="str">
        <f>'[1]Graduatoria'!B72</f>
        <v>007780</v>
      </c>
      <c r="C49" s="20" t="str">
        <f>'[1]Graduatoria'!D72</f>
        <v>CASCHETTO GIORGIA</v>
      </c>
      <c r="D49" s="20" t="str">
        <f>'[1]Graduatoria'!H72</f>
        <v>MODICA</v>
      </c>
      <c r="E49" s="20" t="str">
        <f>'[1]Graduatoria'!I72</f>
        <v>Alberghi 3 stelle</v>
      </c>
      <c r="F49" s="21">
        <f>'[1]Graduatoria'!G72</f>
        <v>630000</v>
      </c>
      <c r="G49" s="22">
        <v>357740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12"/>
      <c r="HW49" s="12"/>
      <c r="HX49" s="12"/>
      <c r="HY49" s="12"/>
      <c r="HZ49" s="12"/>
      <c r="IA49" s="12"/>
      <c r="IB49" s="12"/>
    </row>
    <row r="50" spans="1:236" s="17" customFormat="1" ht="22.5">
      <c r="A50" s="19">
        <f>'[1]Graduatoria'!A77</f>
        <v>76</v>
      </c>
      <c r="B50" s="19" t="str">
        <f>'[1]Graduatoria'!B77</f>
        <v>006591</v>
      </c>
      <c r="C50" s="20" t="str">
        <f>'[1]Graduatoria'!D77</f>
        <v>GROTTE SAS DI OLIVO ANTONINA E GRECO SIMONA</v>
      </c>
      <c r="D50" s="20" t="str">
        <f>'[1]Graduatoria'!H77</f>
        <v>PATTI</v>
      </c>
      <c r="E50" s="20" t="str">
        <f>'[1]Graduatoria'!I77</f>
        <v>Alberghi 4 stelle</v>
      </c>
      <c r="F50" s="21">
        <f>'[1]Graduatoria'!G77</f>
        <v>800200</v>
      </c>
      <c r="G50" s="22">
        <v>464420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12"/>
      <c r="HW50" s="12"/>
      <c r="HX50" s="12"/>
      <c r="HY50" s="12"/>
      <c r="HZ50" s="12"/>
      <c r="IA50" s="12"/>
      <c r="IB50" s="12"/>
    </row>
    <row r="51" spans="1:236" s="17" customFormat="1" ht="18" customHeight="1">
      <c r="A51" s="19">
        <f>'[1]Graduatoria'!A78</f>
        <v>77</v>
      </c>
      <c r="B51" s="19" t="str">
        <f>'[1]Graduatoria'!B78</f>
        <v>008886</v>
      </c>
      <c r="C51" s="20" t="str">
        <f>'[1]Graduatoria'!D78</f>
        <v>CASA VACANZE CARRA DI STEFANO LIOTTA</v>
      </c>
      <c r="D51" s="20" t="str">
        <f>'[1]Graduatoria'!H78</f>
        <v>SANT'AGATA DI MILITELLO</v>
      </c>
      <c r="E51" s="20" t="str">
        <f>'[1]Graduatoria'!I78</f>
        <v>Case ed appartamenti per vacanze</v>
      </c>
      <c r="F51" s="21">
        <f>'[1]Graduatoria'!G78</f>
        <v>119400</v>
      </c>
      <c r="G51" s="22">
        <v>68660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12"/>
      <c r="HW51" s="12"/>
      <c r="HX51" s="12"/>
      <c r="HY51" s="12"/>
      <c r="HZ51" s="12"/>
      <c r="IA51" s="12"/>
      <c r="IB51" s="12"/>
    </row>
    <row r="52" spans="1:236" s="17" customFormat="1" ht="11.25">
      <c r="A52" s="19">
        <v>78</v>
      </c>
      <c r="B52" s="19" t="s">
        <v>12</v>
      </c>
      <c r="C52" s="20" t="s">
        <v>13</v>
      </c>
      <c r="D52" s="20" t="s">
        <v>14</v>
      </c>
      <c r="E52" s="20" t="s">
        <v>15</v>
      </c>
      <c r="F52" s="21">
        <v>3913000</v>
      </c>
      <c r="G52" s="22">
        <v>2283940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12"/>
      <c r="HW52" s="12"/>
      <c r="HX52" s="12"/>
      <c r="HY52" s="12"/>
      <c r="HZ52" s="12"/>
      <c r="IA52" s="12"/>
      <c r="IB52" s="12"/>
    </row>
    <row r="53" spans="1:236" s="17" customFormat="1" ht="12.75" customHeight="1">
      <c r="A53" s="19">
        <f>'[1]Graduatoria'!A80</f>
        <v>79</v>
      </c>
      <c r="B53" s="19" t="str">
        <f>'[1]Graduatoria'!B80</f>
        <v>007699</v>
      </c>
      <c r="C53" s="20" t="str">
        <f>'[1]Graduatoria'!D80</f>
        <v>VILUGA</v>
      </c>
      <c r="D53" s="20" t="str">
        <f>'[1]Graduatoria'!H80</f>
        <v>CATANIA</v>
      </c>
      <c r="E53" s="20" t="str">
        <f>'[1]Graduatoria'!I80</f>
        <v>Alberghi 4 stelle</v>
      </c>
      <c r="F53" s="21">
        <f>'[1]Graduatoria'!G80</f>
        <v>3169000</v>
      </c>
      <c r="G53" s="22">
        <v>1762080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12"/>
      <c r="HW53" s="12"/>
      <c r="HX53" s="12"/>
      <c r="HY53" s="12"/>
      <c r="HZ53" s="12"/>
      <c r="IA53" s="12"/>
      <c r="IB53" s="12"/>
    </row>
    <row r="54" spans="1:236" s="17" customFormat="1" ht="12.75" customHeight="1">
      <c r="A54" s="19">
        <f>'[1]Graduatoria'!A81</f>
        <v>80</v>
      </c>
      <c r="B54" s="19" t="str">
        <f>'[1]Graduatoria'!B81</f>
        <v>006908</v>
      </c>
      <c r="C54" s="20" t="str">
        <f>'[1]Graduatoria'!D81</f>
        <v>ABADIR RESORT</v>
      </c>
      <c r="D54" s="20" t="str">
        <f>'[1]Graduatoria'!H81</f>
        <v>TRAPANI</v>
      </c>
      <c r="E54" s="20" t="str">
        <f>'[1]Graduatoria'!I81</f>
        <v>Villaggi Albergo 4 stelle</v>
      </c>
      <c r="F54" s="21">
        <f>'[1]Graduatoria'!G81</f>
        <v>1029000</v>
      </c>
      <c r="G54" s="22">
        <v>578740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12"/>
      <c r="HW54" s="12"/>
      <c r="HX54" s="12"/>
      <c r="HY54" s="12"/>
      <c r="HZ54" s="12"/>
      <c r="IA54" s="12"/>
      <c r="IB54" s="12"/>
    </row>
    <row r="55" spans="1:236" s="17" customFormat="1" ht="11.25">
      <c r="A55" s="19">
        <f>'[1]Graduatoria'!A83</f>
        <v>82</v>
      </c>
      <c r="B55" s="19" t="str">
        <f>'[1]Graduatoria'!B83</f>
        <v>008757</v>
      </c>
      <c r="C55" s="20" t="str">
        <f>'[1]Graduatoria'!D83</f>
        <v>TICEL</v>
      </c>
      <c r="D55" s="20" t="str">
        <f>'[1]Graduatoria'!H83</f>
        <v>SIRACUSA</v>
      </c>
      <c r="E55" s="20" t="str">
        <f>'[1]Graduatoria'!I83</f>
        <v>Alberghi 4 stelle</v>
      </c>
      <c r="F55" s="21">
        <f>'[1]Graduatoria'!G83</f>
        <v>4015000</v>
      </c>
      <c r="G55" s="22">
        <v>2220560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12"/>
      <c r="HW55" s="12"/>
      <c r="HX55" s="12"/>
      <c r="HY55" s="12"/>
      <c r="HZ55" s="12"/>
      <c r="IA55" s="12"/>
      <c r="IB55" s="12"/>
    </row>
    <row r="56" spans="1:236" s="17" customFormat="1" ht="12.75" customHeight="1">
      <c r="A56" s="19">
        <f>'[1]Graduatoria'!A84</f>
        <v>83</v>
      </c>
      <c r="B56" s="19" t="str">
        <f>'[1]Graduatoria'!B84</f>
        <v>008660</v>
      </c>
      <c r="C56" s="20" t="str">
        <f>'[1]Graduatoria'!D84</f>
        <v>VALDIGIU</v>
      </c>
      <c r="D56" s="20" t="str">
        <f>'[1]Graduatoria'!H84</f>
        <v>RAGUSA</v>
      </c>
      <c r="E56" s="20" t="str">
        <f>'[1]Graduatoria'!I84</f>
        <v>Alberghi 4 stelle</v>
      </c>
      <c r="F56" s="21">
        <f>'[1]Graduatoria'!G84</f>
        <v>5005000</v>
      </c>
      <c r="G56" s="22">
        <v>2716260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12"/>
      <c r="HW56" s="12"/>
      <c r="HX56" s="12"/>
      <c r="HY56" s="12"/>
      <c r="HZ56" s="12"/>
      <c r="IA56" s="12"/>
      <c r="IB56" s="12"/>
    </row>
    <row r="57" spans="1:236" s="17" customFormat="1" ht="12.75" customHeight="1">
      <c r="A57" s="19">
        <f>'[1]Graduatoria'!A85</f>
        <v>84</v>
      </c>
      <c r="B57" s="19" t="str">
        <f>'[1]Graduatoria'!B85</f>
        <v>007880</v>
      </c>
      <c r="C57" s="20" t="str">
        <f>'[1]Graduatoria'!D85</f>
        <v>SIRIO 2000</v>
      </c>
      <c r="D57" s="20" t="str">
        <f>'[1]Graduatoria'!H85</f>
        <v>PACHINO</v>
      </c>
      <c r="E57" s="20" t="str">
        <f>'[1]Graduatoria'!I85</f>
        <v>Alberghi 4 stelle</v>
      </c>
      <c r="F57" s="21">
        <f>'[1]Graduatoria'!G85</f>
        <v>1790000</v>
      </c>
      <c r="G57" s="22">
        <v>1020800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12"/>
      <c r="HW57" s="12"/>
      <c r="HX57" s="12"/>
      <c r="HY57" s="12"/>
      <c r="HZ57" s="12"/>
      <c r="IA57" s="12"/>
      <c r="IB57" s="12"/>
    </row>
    <row r="58" spans="1:236" s="17" customFormat="1" ht="12.75" customHeight="1">
      <c r="A58" s="19">
        <f>'[1]Graduatoria'!A86</f>
        <v>85</v>
      </c>
      <c r="B58" s="19" t="str">
        <f>'[1]Graduatoria'!B86</f>
        <v>006963</v>
      </c>
      <c r="C58" s="20" t="str">
        <f>'[1]Graduatoria'!D86</f>
        <v>PIAZZA ROMANO</v>
      </c>
      <c r="D58" s="20" t="str">
        <f>'[1]Graduatoria'!H86</f>
        <v>TAORMINA</v>
      </c>
      <c r="E58" s="20" t="str">
        <f>'[1]Graduatoria'!I86</f>
        <v>Alberghi 4 stelle</v>
      </c>
      <c r="F58" s="21">
        <f>'[1]Graduatoria'!G86</f>
        <v>1547000</v>
      </c>
      <c r="G58" s="22">
        <v>868240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12"/>
      <c r="HW58" s="12"/>
      <c r="HX58" s="12"/>
      <c r="HY58" s="12"/>
      <c r="HZ58" s="12"/>
      <c r="IA58" s="12"/>
      <c r="IB58" s="12"/>
    </row>
    <row r="59" spans="1:236" s="17" customFormat="1" ht="12.75" customHeight="1">
      <c r="A59" s="19">
        <f>'[1]Graduatoria'!A87</f>
        <v>86</v>
      </c>
      <c r="B59" s="19" t="str">
        <f>'[1]Graduatoria'!B87</f>
        <v>007885</v>
      </c>
      <c r="C59" s="20" t="str">
        <f>'[1]Graduatoria'!D87</f>
        <v>NESMA</v>
      </c>
      <c r="D59" s="20" t="str">
        <f>'[1]Graduatoria'!H87</f>
        <v>MASCALI</v>
      </c>
      <c r="E59" s="20" t="str">
        <f>'[1]Graduatoria'!I87</f>
        <v>Alberghi 4 stelle</v>
      </c>
      <c r="F59" s="21">
        <f>'[1]Graduatoria'!G87</f>
        <v>6163000</v>
      </c>
      <c r="G59" s="22">
        <v>3497160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12"/>
      <c r="HW59" s="12"/>
      <c r="HX59" s="12"/>
      <c r="HY59" s="12"/>
      <c r="HZ59" s="12"/>
      <c r="IA59" s="12"/>
      <c r="IB59" s="12"/>
    </row>
    <row r="60" spans="1:236" s="17" customFormat="1" ht="12.75" customHeight="1">
      <c r="A60" s="19">
        <f>'[1]Graduatoria'!A88</f>
        <v>87</v>
      </c>
      <c r="B60" s="19" t="str">
        <f>'[1]Graduatoria'!B88</f>
        <v>008723</v>
      </c>
      <c r="C60" s="20" t="str">
        <f>'[1]Graduatoria'!D88</f>
        <v>MEDITERRANEA  ALIMENTAZIONE</v>
      </c>
      <c r="D60" s="20" t="str">
        <f>'[1]Graduatoria'!H88</f>
        <v>AUGUSTA</v>
      </c>
      <c r="E60" s="20" t="str">
        <f>'[1]Graduatoria'!I88</f>
        <v>Alberghi 4 stelle</v>
      </c>
      <c r="F60" s="21">
        <f>'[1]Graduatoria'!G88</f>
        <v>968000</v>
      </c>
      <c r="G60" s="22">
        <v>544320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12"/>
      <c r="HW60" s="12"/>
      <c r="HX60" s="12"/>
      <c r="HY60" s="12"/>
      <c r="HZ60" s="12"/>
      <c r="IA60" s="12"/>
      <c r="IB60" s="12"/>
    </row>
    <row r="61" spans="1:236" s="17" customFormat="1" ht="22.5">
      <c r="A61" s="19">
        <f>'[1]Graduatoria'!A89</f>
        <v>88</v>
      </c>
      <c r="B61" s="19" t="str">
        <f>'[1]Graduatoria'!B89</f>
        <v>006149</v>
      </c>
      <c r="C61" s="20" t="str">
        <f>'[1]Graduatoria'!D89</f>
        <v>CASE VACANZE "LA GROTTA" DI RAGONA CECILIA</v>
      </c>
      <c r="D61" s="20" t="str">
        <f>'[1]Graduatoria'!H89</f>
        <v>MARSALA</v>
      </c>
      <c r="E61" s="20" t="str">
        <f>'[1]Graduatoria'!I89</f>
        <v>Case ed appartamenti per vacanze</v>
      </c>
      <c r="F61" s="21">
        <f>'[1]Graduatoria'!G89</f>
        <v>300000</v>
      </c>
      <c r="G61" s="22">
        <v>165840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12"/>
      <c r="HW61" s="12"/>
      <c r="HX61" s="12"/>
      <c r="HY61" s="12"/>
      <c r="HZ61" s="12"/>
      <c r="IA61" s="12"/>
      <c r="IB61" s="12"/>
    </row>
    <row r="62" spans="1:236" s="17" customFormat="1" ht="12.75" customHeight="1">
      <c r="A62" s="19">
        <f>'[1]Graduatoria'!A92</f>
        <v>91</v>
      </c>
      <c r="B62" s="19" t="str">
        <f>'[1]Graduatoria'!B92</f>
        <v>008485</v>
      </c>
      <c r="C62" s="20" t="str">
        <f>'[1]Graduatoria'!D92</f>
        <v>FIORENZA SRL</v>
      </c>
      <c r="D62" s="20" t="str">
        <f>'[1]Graduatoria'!H92</f>
        <v>CENTURIPE</v>
      </c>
      <c r="E62" s="20" t="str">
        <f>'[1]Graduatoria'!I92</f>
        <v>Alberghi 4 stelle</v>
      </c>
      <c r="F62" s="21">
        <f>'[1]Graduatoria'!G92</f>
        <v>1542000</v>
      </c>
      <c r="G62" s="22">
        <v>871100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12"/>
      <c r="HW62" s="12"/>
      <c r="HX62" s="12"/>
      <c r="HY62" s="12"/>
      <c r="HZ62" s="12"/>
      <c r="IA62" s="12"/>
      <c r="IB62" s="12"/>
    </row>
    <row r="63" spans="1:236" s="17" customFormat="1" ht="12.75" customHeight="1">
      <c r="A63" s="19">
        <v>93</v>
      </c>
      <c r="B63" s="19" t="s">
        <v>16</v>
      </c>
      <c r="C63" s="20" t="s">
        <v>17</v>
      </c>
      <c r="D63" s="20" t="s">
        <v>14</v>
      </c>
      <c r="E63" s="20" t="s">
        <v>18</v>
      </c>
      <c r="F63" s="21">
        <v>6849000</v>
      </c>
      <c r="G63" s="22">
        <v>3855900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12"/>
      <c r="HW63" s="12"/>
      <c r="HX63" s="12"/>
      <c r="HY63" s="12"/>
      <c r="HZ63" s="12"/>
      <c r="IA63" s="12"/>
      <c r="IB63" s="12"/>
    </row>
    <row r="64" spans="1:236" s="17" customFormat="1" ht="12.75" customHeight="1">
      <c r="A64" s="19">
        <f>'[1]Graduatoria'!A95</f>
        <v>94</v>
      </c>
      <c r="B64" s="19" t="str">
        <f>'[1]Graduatoria'!B95</f>
        <v>006262</v>
      </c>
      <c r="C64" s="20" t="str">
        <f>'[1]Graduatoria'!D95</f>
        <v>GRUPPO LI VECCHI</v>
      </c>
      <c r="D64" s="20" t="str">
        <f>'[1]Graduatoria'!H95</f>
        <v>CEFALU'</v>
      </c>
      <c r="E64" s="20" t="str">
        <f>'[1]Graduatoria'!I95</f>
        <v>Alberghi 2 stella</v>
      </c>
      <c r="F64" s="21">
        <f>'[1]Graduatoria'!G95</f>
        <v>233000</v>
      </c>
      <c r="G64" s="22">
        <v>138980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12"/>
      <c r="HW64" s="12"/>
      <c r="HX64" s="12"/>
      <c r="HY64" s="12"/>
      <c r="HZ64" s="12"/>
      <c r="IA64" s="12"/>
      <c r="IB64" s="12"/>
    </row>
    <row r="65" spans="1:236" s="17" customFormat="1" ht="12.75" customHeight="1">
      <c r="A65" s="19">
        <f>'[1]Graduatoria'!A97</f>
        <v>96</v>
      </c>
      <c r="B65" s="19" t="str">
        <f>'[1]Graduatoria'!B97</f>
        <v>007781</v>
      </c>
      <c r="C65" s="20" t="str">
        <f>'[1]Graduatoria'!D97</f>
        <v>HOTEL LE GROTTE DI CICERO CRISTINA</v>
      </c>
      <c r="D65" s="20" t="str">
        <f>'[1]Graduatoria'!H97</f>
        <v>MODICA</v>
      </c>
      <c r="E65" s="20" t="str">
        <f>'[1]Graduatoria'!I97</f>
        <v>Alberghi 3 stelle</v>
      </c>
      <c r="F65" s="21">
        <f>'[1]Graduatoria'!G97</f>
        <v>2530000</v>
      </c>
      <c r="G65" s="22">
        <v>1419540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12"/>
      <c r="HW65" s="12"/>
      <c r="HX65" s="12"/>
      <c r="HY65" s="12"/>
      <c r="HZ65" s="12"/>
      <c r="IA65" s="12"/>
      <c r="IB65" s="12"/>
    </row>
    <row r="66" spans="1:236" s="17" customFormat="1" ht="12.75" customHeight="1">
      <c r="A66" s="19">
        <f>'[1]Graduatoria'!A98</f>
        <v>97</v>
      </c>
      <c r="B66" s="19" t="str">
        <f>'[1]Graduatoria'!B98</f>
        <v>008705</v>
      </c>
      <c r="C66" s="20" t="str">
        <f>'[1]Graduatoria'!D98</f>
        <v>ATTINASI MARIO</v>
      </c>
      <c r="D66" s="20" t="str">
        <f>'[1]Graduatoria'!H98</f>
        <v>PALERMO</v>
      </c>
      <c r="E66" s="20" t="str">
        <f>'[1]Graduatoria'!I98</f>
        <v>Alberghi 4 stelle</v>
      </c>
      <c r="F66" s="21">
        <f>'[1]Graduatoria'!G98</f>
        <v>358000</v>
      </c>
      <c r="G66" s="22">
        <v>217220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12"/>
      <c r="HW66" s="12"/>
      <c r="HX66" s="12"/>
      <c r="HY66" s="12"/>
      <c r="HZ66" s="12"/>
      <c r="IA66" s="12"/>
      <c r="IB66" s="12"/>
    </row>
    <row r="67" spans="1:236" s="17" customFormat="1" ht="12.75" customHeight="1">
      <c r="A67" s="19">
        <f>'[1]Graduatoria'!A99</f>
        <v>98</v>
      </c>
      <c r="B67" s="19" t="str">
        <f>'[1]Graduatoria'!B99</f>
        <v>007508</v>
      </c>
      <c r="C67" s="20" t="str">
        <f>'[1]Graduatoria'!D99</f>
        <v>NICOLOSI GIOACCHINO</v>
      </c>
      <c r="D67" s="20" t="str">
        <f>'[1]Graduatoria'!H99</f>
        <v>PIEDIMONTE ETNEO</v>
      </c>
      <c r="E67" s="20" t="str">
        <f>'[1]Graduatoria'!I99</f>
        <v>Alberghi 3 stelle</v>
      </c>
      <c r="F67" s="21">
        <f>'[1]Graduatoria'!G99</f>
        <v>842000</v>
      </c>
      <c r="G67" s="22">
        <v>475880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12"/>
      <c r="HW67" s="12"/>
      <c r="HX67" s="12"/>
      <c r="HY67" s="12"/>
      <c r="HZ67" s="12"/>
      <c r="IA67" s="12"/>
      <c r="IB67" s="12"/>
    </row>
    <row r="68" spans="1:236" s="17" customFormat="1" ht="12.75" customHeight="1">
      <c r="A68" s="19">
        <f>'[1]Graduatoria'!A100</f>
        <v>99</v>
      </c>
      <c r="B68" s="19" t="str">
        <f>'[1]Graduatoria'!B100</f>
        <v>009674</v>
      </c>
      <c r="C68" s="20" t="str">
        <f>'[1]Graduatoria'!D100</f>
        <v>JORMI'</v>
      </c>
      <c r="D68" s="20" t="str">
        <f>'[1]Graduatoria'!H100</f>
        <v>FORZA D'AGRO'</v>
      </c>
      <c r="E68" s="20" t="str">
        <f>'[1]Graduatoria'!I100</f>
        <v>Alberghi 4 stelle</v>
      </c>
      <c r="F68" s="21">
        <f>'[1]Graduatoria'!G100</f>
        <v>1361000</v>
      </c>
      <c r="G68" s="22">
        <v>788760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12"/>
      <c r="HW68" s="12"/>
      <c r="HX68" s="12"/>
      <c r="HY68" s="12"/>
      <c r="HZ68" s="12"/>
      <c r="IA68" s="12"/>
      <c r="IB68" s="12"/>
    </row>
    <row r="69" spans="1:236" s="17" customFormat="1" ht="12.75" customHeight="1">
      <c r="A69" s="19">
        <v>102</v>
      </c>
      <c r="B69" s="19">
        <v>7188</v>
      </c>
      <c r="C69" s="20" t="s">
        <v>19</v>
      </c>
      <c r="D69" s="20" t="s">
        <v>20</v>
      </c>
      <c r="E69" s="20" t="s">
        <v>21</v>
      </c>
      <c r="F69" s="21">
        <v>765000</v>
      </c>
      <c r="G69" s="22">
        <v>446140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12"/>
      <c r="HW69" s="12"/>
      <c r="HX69" s="12"/>
      <c r="HY69" s="12"/>
      <c r="HZ69" s="12"/>
      <c r="IA69" s="12"/>
      <c r="IB69" s="12"/>
    </row>
    <row r="70" spans="1:236" s="17" customFormat="1" ht="12.75" customHeight="1">
      <c r="A70" s="19">
        <f>'[1]Graduatoria'!A105</f>
        <v>104</v>
      </c>
      <c r="B70" s="19" t="str">
        <f>'[1]Graduatoria'!B105</f>
        <v>008225</v>
      </c>
      <c r="C70" s="20" t="str">
        <f>'[1]Graduatoria'!D105</f>
        <v>CATANIA TOWN HOTEL</v>
      </c>
      <c r="D70" s="20" t="str">
        <f>'[1]Graduatoria'!H105</f>
        <v>CATANIA</v>
      </c>
      <c r="E70" s="20" t="str">
        <f>'[1]Graduatoria'!I105</f>
        <v>Alberghi 3 stelle</v>
      </c>
      <c r="F70" s="21">
        <f>'[1]Graduatoria'!G105</f>
        <v>315000</v>
      </c>
      <c r="G70" s="22">
        <v>177760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12"/>
      <c r="HW70" s="12"/>
      <c r="HX70" s="12"/>
      <c r="HY70" s="12"/>
      <c r="HZ70" s="12"/>
      <c r="IA70" s="12"/>
      <c r="IB70" s="12"/>
    </row>
    <row r="71" spans="1:236" s="17" customFormat="1" ht="11.25">
      <c r="A71" s="19">
        <f>'[1]Graduatoria'!A108</f>
        <v>107</v>
      </c>
      <c r="B71" s="19" t="str">
        <f>'[1]Graduatoria'!B108</f>
        <v>008198</v>
      </c>
      <c r="C71" s="20" t="str">
        <f>'[1]Graduatoria'!D108</f>
        <v>HOLIDAY INVEST</v>
      </c>
      <c r="D71" s="20" t="str">
        <f>'[1]Graduatoria'!H108</f>
        <v>LAMPEDUSA E LINOSA</v>
      </c>
      <c r="E71" s="20" t="str">
        <f>'[1]Graduatoria'!I108</f>
        <v>Alberghi 4 stelle</v>
      </c>
      <c r="F71" s="21">
        <f>'[1]Graduatoria'!G108</f>
        <v>2389000</v>
      </c>
      <c r="G71" s="22">
        <v>1359380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12"/>
      <c r="HW71" s="12"/>
      <c r="HX71" s="12"/>
      <c r="HY71" s="12"/>
      <c r="HZ71" s="12"/>
      <c r="IA71" s="12"/>
      <c r="IB71" s="12"/>
    </row>
    <row r="72" spans="1:236" s="17" customFormat="1" ht="11.25">
      <c r="A72" s="19">
        <f>'[1]Graduatoria'!A109</f>
        <v>108</v>
      </c>
      <c r="B72" s="19" t="str">
        <f>'[1]Graduatoria'!B109</f>
        <v>006220</v>
      </c>
      <c r="C72" s="20" t="str">
        <f>'[1]Graduatoria'!D109</f>
        <v>MI. MO. S.R.L.</v>
      </c>
      <c r="D72" s="20" t="str">
        <f>'[1]Graduatoria'!H109</f>
        <v>VIAGRANDE</v>
      </c>
      <c r="E72" s="20" t="str">
        <f>'[1]Graduatoria'!I109</f>
        <v>Centri, sale e strutture congressuali</v>
      </c>
      <c r="F72" s="21">
        <f>'[1]Graduatoria'!G109</f>
        <v>258800</v>
      </c>
      <c r="G72" s="22">
        <v>159360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12"/>
      <c r="HW72" s="12"/>
      <c r="HX72" s="12"/>
      <c r="HY72" s="12"/>
      <c r="HZ72" s="12"/>
      <c r="IA72" s="12"/>
      <c r="IB72" s="12"/>
    </row>
    <row r="73" spans="1:236" s="17" customFormat="1" ht="24" customHeight="1">
      <c r="A73" s="19" t="s">
        <v>22</v>
      </c>
      <c r="B73" s="19">
        <v>7500</v>
      </c>
      <c r="C73" s="20" t="s">
        <v>23</v>
      </c>
      <c r="D73" s="20" t="s">
        <v>24</v>
      </c>
      <c r="E73" s="20" t="s">
        <v>25</v>
      </c>
      <c r="F73" s="21">
        <v>866000</v>
      </c>
      <c r="G73" s="22">
        <v>513400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12"/>
      <c r="HW73" s="12"/>
      <c r="HX73" s="12"/>
      <c r="HY73" s="12"/>
      <c r="HZ73" s="12"/>
      <c r="IA73" s="12"/>
      <c r="IB73" s="12"/>
    </row>
    <row r="74" spans="1:236" s="17" customFormat="1" ht="24.75" customHeight="1">
      <c r="A74" s="19">
        <f>'[1]Graduatoria'!A111</f>
        <v>110</v>
      </c>
      <c r="B74" s="19" t="str">
        <f>'[1]Graduatoria'!B111</f>
        <v>007381</v>
      </c>
      <c r="C74" s="20" t="str">
        <f>'[1]Graduatoria'!D111</f>
        <v>ECOTURISTICA</v>
      </c>
      <c r="D74" s="20" t="str">
        <f>'[1]Graduatoria'!H111</f>
        <v>CAPO D'ORLANDO</v>
      </c>
      <c r="E74" s="20" t="str">
        <f>'[1]Graduatoria'!I111</f>
        <v>Impianti sportivi di prevalente interesse turistico collegati o connessi alle strutture ricettive</v>
      </c>
      <c r="F74" s="21">
        <f>'[1]Graduatoria'!G111</f>
        <v>354000</v>
      </c>
      <c r="G74" s="22">
        <v>202560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12"/>
      <c r="HW74" s="12"/>
      <c r="HX74" s="12"/>
      <c r="HY74" s="12"/>
      <c r="HZ74" s="12"/>
      <c r="IA74" s="12"/>
      <c r="IB74" s="12"/>
    </row>
    <row r="75" spans="1:236" s="17" customFormat="1" ht="12.75" customHeight="1">
      <c r="A75" s="19">
        <f>'[1]Graduatoria'!A113</f>
        <v>112</v>
      </c>
      <c r="B75" s="19" t="str">
        <f>'[1]Graduatoria'!B113</f>
        <v>008709</v>
      </c>
      <c r="C75" s="20" t="str">
        <f>'[1]Graduatoria'!D113</f>
        <v>RUSIGNUOLO SERGIO</v>
      </c>
      <c r="D75" s="20" t="str">
        <f>'[1]Graduatoria'!H113</f>
        <v>PALERMO</v>
      </c>
      <c r="E75" s="20" t="str">
        <f>'[1]Graduatoria'!I113</f>
        <v>Alberghi 3 stelle</v>
      </c>
      <c r="F75" s="21">
        <f>'[1]Graduatoria'!G113</f>
        <v>136500</v>
      </c>
      <c r="G75" s="22">
        <v>80800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12"/>
      <c r="HW75" s="12"/>
      <c r="HX75" s="12"/>
      <c r="HY75" s="12"/>
      <c r="HZ75" s="12"/>
      <c r="IA75" s="12"/>
      <c r="IB75" s="12"/>
    </row>
    <row r="76" spans="1:236" s="17" customFormat="1" ht="22.5">
      <c r="A76" s="19">
        <f>'[1]Graduatoria'!A116</f>
        <v>115</v>
      </c>
      <c r="B76" s="19" t="str">
        <f>'[1]Graduatoria'!B116</f>
        <v>006814</v>
      </c>
      <c r="C76" s="20" t="str">
        <f>'[1]Graduatoria'!D116</f>
        <v>PANORAMIC</v>
      </c>
      <c r="D76" s="20" t="str">
        <f>'[1]Graduatoria'!H116</f>
        <v>ZAFFERANA ETNEA</v>
      </c>
      <c r="E76" s="20" t="str">
        <f>'[1]Graduatoria'!I116</f>
        <v>Ristoranti, trattorie, pizzerie , osterie, birrerie con cucina con riferimento alla gastronomia ti</v>
      </c>
      <c r="F76" s="21">
        <f>'[1]Graduatoria'!G116</f>
        <v>474000</v>
      </c>
      <c r="G76" s="22">
        <v>274040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12"/>
      <c r="HW76" s="12"/>
      <c r="HX76" s="12"/>
      <c r="HY76" s="12"/>
      <c r="HZ76" s="12"/>
      <c r="IA76" s="12"/>
      <c r="IB76" s="12"/>
    </row>
    <row r="77" spans="1:236" s="17" customFormat="1" ht="11.25">
      <c r="A77" s="19">
        <v>116</v>
      </c>
      <c r="B77" s="19" t="s">
        <v>26</v>
      </c>
      <c r="C77" s="20" t="s">
        <v>27</v>
      </c>
      <c r="D77" s="20" t="s">
        <v>28</v>
      </c>
      <c r="E77" s="20" t="s">
        <v>15</v>
      </c>
      <c r="F77" s="21">
        <v>3396000</v>
      </c>
      <c r="G77" s="22">
        <v>1912320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12"/>
      <c r="HW77" s="12"/>
      <c r="HX77" s="12"/>
      <c r="HY77" s="12"/>
      <c r="HZ77" s="12"/>
      <c r="IA77" s="12"/>
      <c r="IB77" s="12"/>
    </row>
    <row r="78" spans="1:236" s="17" customFormat="1" ht="11.25">
      <c r="A78" s="19">
        <f>'[1]Graduatoria'!A118</f>
        <v>117</v>
      </c>
      <c r="B78" s="19" t="str">
        <f>'[1]Graduatoria'!B118</f>
        <v>007331</v>
      </c>
      <c r="C78" s="20" t="str">
        <f>'[1]Graduatoria'!D118</f>
        <v>POLLINA EMILIANA</v>
      </c>
      <c r="D78" s="20" t="str">
        <f>'[1]Graduatoria'!H118</f>
        <v>PACECO</v>
      </c>
      <c r="E78" s="20" t="str">
        <f>'[1]Graduatoria'!I118</f>
        <v>Parchi tematici relativi alla cultura siciliana</v>
      </c>
      <c r="F78" s="21">
        <f>'[1]Graduatoria'!G118</f>
        <v>1600000</v>
      </c>
      <c r="G78" s="22">
        <v>887860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12"/>
      <c r="HW78" s="12"/>
      <c r="HX78" s="12"/>
      <c r="HY78" s="12"/>
      <c r="HZ78" s="12"/>
      <c r="IA78" s="12"/>
      <c r="IB78" s="12"/>
    </row>
    <row r="79" spans="1:236" s="17" customFormat="1" ht="11.25">
      <c r="A79" s="19">
        <v>118</v>
      </c>
      <c r="B79" s="19" t="s">
        <v>29</v>
      </c>
      <c r="C79" s="20" t="s">
        <v>30</v>
      </c>
      <c r="D79" s="20" t="s">
        <v>31</v>
      </c>
      <c r="E79" s="20" t="s">
        <v>15</v>
      </c>
      <c r="F79" s="21">
        <v>916000</v>
      </c>
      <c r="G79" s="22">
        <v>514920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12"/>
      <c r="HW79" s="12"/>
      <c r="HX79" s="12"/>
      <c r="HY79" s="12"/>
      <c r="HZ79" s="12"/>
      <c r="IA79" s="12"/>
      <c r="IB79" s="12"/>
    </row>
    <row r="80" spans="1:236" s="17" customFormat="1" ht="22.5">
      <c r="A80" s="19">
        <f>'[1]Graduatoria'!A120</f>
        <v>119</v>
      </c>
      <c r="B80" s="19" t="str">
        <f>'[1]Graduatoria'!B120</f>
        <v>007872</v>
      </c>
      <c r="C80" s="20" t="str">
        <f>'[1]Graduatoria'!D120</f>
        <v>MIGLIORE CLAUDIA</v>
      </c>
      <c r="D80" s="20" t="str">
        <f>'[1]Graduatoria'!H120</f>
        <v>AVOLA</v>
      </c>
      <c r="E80" s="20" t="str">
        <f>'[1]Graduatoria'!I120</f>
        <v>Ristoranti, trattorie, pizzerie , osterie, birrerie con cucina con riferimento alla gastronomia ti</v>
      </c>
      <c r="F80" s="21">
        <f>'[1]Graduatoria'!G120</f>
        <v>519000</v>
      </c>
      <c r="G80" s="21">
        <v>290960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12"/>
      <c r="HW80" s="12"/>
      <c r="HX80" s="12"/>
      <c r="HY80" s="12"/>
      <c r="HZ80" s="12"/>
      <c r="IA80" s="12"/>
      <c r="IB80" s="12"/>
    </row>
    <row r="81" spans="1:236" s="17" customFormat="1" ht="12.75" customHeight="1">
      <c r="A81" s="19">
        <f>'[1]Graduatoria'!A123</f>
        <v>122</v>
      </c>
      <c r="B81" s="19" t="str">
        <f>'[1]Graduatoria'!B123</f>
        <v>008612</v>
      </c>
      <c r="C81" s="20" t="str">
        <f>'[1]Graduatoria'!D123</f>
        <v>STELLA  MARINA</v>
      </c>
      <c r="D81" s="20" t="str">
        <f>'[1]Graduatoria'!H123</f>
        <v>OLIVERI</v>
      </c>
      <c r="E81" s="20" t="str">
        <f>'[1]Graduatoria'!I123</f>
        <v>Alberghi 4 stelle</v>
      </c>
      <c r="F81" s="21">
        <f>'[1]Graduatoria'!G123</f>
        <v>1000000</v>
      </c>
      <c r="G81" s="21">
        <v>582360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12"/>
      <c r="HW81" s="12"/>
      <c r="HX81" s="12"/>
      <c r="HY81" s="12"/>
      <c r="HZ81" s="12"/>
      <c r="IA81" s="12"/>
      <c r="IB81" s="12"/>
    </row>
    <row r="82" spans="1:236" s="17" customFormat="1" ht="22.5" customHeight="1">
      <c r="A82" s="19">
        <f>'[1]Graduatoria'!A125</f>
        <v>124</v>
      </c>
      <c r="B82" s="19" t="str">
        <f>'[1]Graduatoria'!B125</f>
        <v>006657</v>
      </c>
      <c r="C82" s="20" t="str">
        <f>'[1]Graduatoria'!D125</f>
        <v>CIPAS SAS DI NEGLIA MARIA</v>
      </c>
      <c r="D82" s="20" t="str">
        <f>'[1]Graduatoria'!H125</f>
        <v>CASTELLAMMARE DEL GOLFO</v>
      </c>
      <c r="E82" s="20" t="str">
        <f>'[1]Graduatoria'!I125</f>
        <v>Villaggi Albergo 4 stelle</v>
      </c>
      <c r="F82" s="21">
        <f>'[1]Graduatoria'!G125</f>
        <v>1794000</v>
      </c>
      <c r="G82" s="21">
        <v>1016220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12"/>
      <c r="HW82" s="12"/>
      <c r="HX82" s="12"/>
      <c r="HY82" s="12"/>
      <c r="HZ82" s="12"/>
      <c r="IA82" s="12"/>
      <c r="IB82" s="12"/>
    </row>
    <row r="83" spans="1:236" s="17" customFormat="1" ht="30" customHeight="1">
      <c r="A83" s="19">
        <f>'[1]Graduatoria'!A132</f>
        <v>131</v>
      </c>
      <c r="B83" s="19" t="str">
        <f>'[1]Graduatoria'!B132</f>
        <v>008611</v>
      </c>
      <c r="C83" s="20" t="str">
        <f>'[1]Graduatoria'!D132</f>
        <v>SILVIO DI CHIANETTA FRANCESCO&amp;C</v>
      </c>
      <c r="D83" s="20" t="str">
        <f>'[1]Graduatoria'!H132</f>
        <v>AGRIGENTO</v>
      </c>
      <c r="E83" s="20" t="str">
        <f>'[1]Graduatoria'!I132</f>
        <v>Ristoranti, trattorie, pizzerie , osterie, birrerie con cucina con riferimento alla gastronomia ti</v>
      </c>
      <c r="F83" s="21">
        <f>'[1]Graduatoria'!G132</f>
        <v>225000</v>
      </c>
      <c r="G83" s="21">
        <v>134680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12"/>
      <c r="HW83" s="12"/>
      <c r="HX83" s="12"/>
      <c r="HY83" s="12"/>
      <c r="HZ83" s="12"/>
      <c r="IA83" s="12"/>
      <c r="IB83" s="12"/>
    </row>
    <row r="84" spans="1:236" s="17" customFormat="1" ht="11.25">
      <c r="A84" s="19">
        <v>132</v>
      </c>
      <c r="B84" s="19">
        <v>8673</v>
      </c>
      <c r="C84" s="20" t="s">
        <v>32</v>
      </c>
      <c r="D84" s="20" t="s">
        <v>33</v>
      </c>
      <c r="E84" s="20" t="s">
        <v>15</v>
      </c>
      <c r="F84" s="21">
        <v>2382000</v>
      </c>
      <c r="G84" s="21">
        <v>1348180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12"/>
      <c r="HW84" s="12"/>
      <c r="HX84" s="12"/>
      <c r="HY84" s="12"/>
      <c r="HZ84" s="12"/>
      <c r="IA84" s="12"/>
      <c r="IB84" s="12"/>
    </row>
    <row r="85" spans="1:236" s="17" customFormat="1" ht="12.75" customHeight="1">
      <c r="A85" s="19">
        <f>'[1]Graduatoria'!A134</f>
        <v>133</v>
      </c>
      <c r="B85" s="19" t="str">
        <f>'[1]Graduatoria'!B134</f>
        <v>006400</v>
      </c>
      <c r="C85" s="20" t="str">
        <f>'[1]Graduatoria'!D134</f>
        <v>IL TIGLIO</v>
      </c>
      <c r="D85" s="20" t="str">
        <f>'[1]Graduatoria'!H134</f>
        <v>RACCUJA</v>
      </c>
      <c r="E85" s="20" t="str">
        <f>'[1]Graduatoria'!I134</f>
        <v>Alberghi 3 stelle</v>
      </c>
      <c r="F85" s="21">
        <f>'[1]Graduatoria'!G134</f>
        <v>798000</v>
      </c>
      <c r="G85" s="21">
        <v>455660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12"/>
      <c r="HX85" s="12"/>
      <c r="HY85" s="12"/>
      <c r="HZ85" s="12"/>
      <c r="IA85" s="12"/>
      <c r="IB85" s="12"/>
    </row>
    <row r="86" spans="1:236" s="17" customFormat="1" ht="33.75">
      <c r="A86" s="19">
        <f>'[1]Graduatoria'!A135</f>
        <v>134</v>
      </c>
      <c r="B86" s="19" t="str">
        <f>'[1]Graduatoria'!B135</f>
        <v>008024</v>
      </c>
      <c r="C86" s="20" t="str">
        <f>'[1]Graduatoria'!D135</f>
        <v>LA DENAIDE UNIPERSONALE</v>
      </c>
      <c r="D86" s="20" t="str">
        <f>'[1]Graduatoria'!H135</f>
        <v>LICATA</v>
      </c>
      <c r="E86" s="20" t="str">
        <f>'[1]Graduatoria'!I135</f>
        <v>Parchi di divertimento (parchi acquatici, parchi vacanze ed altre strutture di prevalente interess</v>
      </c>
      <c r="F86" s="21">
        <f>'[1]Graduatoria'!G135</f>
        <v>700000</v>
      </c>
      <c r="G86" s="21">
        <v>401240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12"/>
      <c r="HW86" s="12"/>
      <c r="HX86" s="12"/>
      <c r="HY86" s="12"/>
      <c r="HZ86" s="12"/>
      <c r="IA86" s="12"/>
      <c r="IB86" s="12"/>
    </row>
    <row r="87" spans="1:236" s="17" customFormat="1" ht="12.75" customHeight="1">
      <c r="A87" s="19">
        <f>'[1]Graduatoria'!A137</f>
        <v>136</v>
      </c>
      <c r="B87" s="19" t="str">
        <f>'[1]Graduatoria'!B137</f>
        <v>008693</v>
      </c>
      <c r="C87" s="20" t="str">
        <f>'[1]Graduatoria'!D137</f>
        <v>COEGE</v>
      </c>
      <c r="D87" s="20" t="str">
        <f>'[1]Graduatoria'!H137</f>
        <v>SIRACUSA</v>
      </c>
      <c r="E87" s="20" t="str">
        <f>'[1]Graduatoria'!I137</f>
        <v>Alberghi 3 stelle</v>
      </c>
      <c r="F87" s="21">
        <f>'[1]Graduatoria'!G137</f>
        <v>596000</v>
      </c>
      <c r="G87" s="21">
        <v>347380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12"/>
      <c r="HW87" s="12"/>
      <c r="HX87" s="12"/>
      <c r="HY87" s="12"/>
      <c r="HZ87" s="12"/>
      <c r="IA87" s="12"/>
      <c r="IB87" s="12"/>
    </row>
    <row r="88" spans="1:236" s="17" customFormat="1" ht="11.25">
      <c r="A88" s="19">
        <f>'[1]Graduatoria'!A144</f>
        <v>143</v>
      </c>
      <c r="B88" s="19" t="str">
        <f>'[1]Graduatoria'!B144</f>
        <v>006987</v>
      </c>
      <c r="C88" s="20" t="str">
        <f>'[1]Graduatoria'!D144</f>
        <v>GIZETA</v>
      </c>
      <c r="D88" s="20" t="str">
        <f>'[1]Graduatoria'!H144</f>
        <v>RAVANUSA</v>
      </c>
      <c r="E88" s="20" t="str">
        <f>'[1]Graduatoria'!I144</f>
        <v>Centri, sale e strutture congressuali</v>
      </c>
      <c r="F88" s="21">
        <f>'[1]Graduatoria'!G144</f>
        <v>1047000</v>
      </c>
      <c r="G88" s="21">
        <v>591280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12"/>
      <c r="HW88" s="12"/>
      <c r="HX88" s="12"/>
      <c r="HY88" s="12"/>
      <c r="HZ88" s="12"/>
      <c r="IA88" s="12"/>
      <c r="IB88" s="12"/>
    </row>
    <row r="89" spans="1:236" s="17" customFormat="1" ht="21" customHeight="1">
      <c r="A89" s="19">
        <f>'[1]Graduatoria'!A145</f>
        <v>144</v>
      </c>
      <c r="B89" s="19" t="str">
        <f>'[1]Graduatoria'!B145</f>
        <v>007838</v>
      </c>
      <c r="C89" s="20" t="str">
        <f>'[1]Graduatoria'!D145</f>
        <v>HOTEL CATANIA CENTRO DI PISTORIO GIUSEPPINA</v>
      </c>
      <c r="D89" s="20" t="str">
        <f>'[1]Graduatoria'!H145</f>
        <v>CATANIA</v>
      </c>
      <c r="E89" s="20" t="str">
        <f>'[1]Graduatoria'!I145</f>
        <v>Alberghi 3 stelle</v>
      </c>
      <c r="F89" s="21">
        <f>'[1]Graduatoria'!G145</f>
        <v>216000</v>
      </c>
      <c r="G89" s="21">
        <v>130000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12"/>
      <c r="HW89" s="12"/>
      <c r="HX89" s="12"/>
      <c r="HY89" s="12"/>
      <c r="HZ89" s="12"/>
      <c r="IA89" s="12"/>
      <c r="IB89" s="12"/>
    </row>
    <row r="90" spans="1:236" s="17" customFormat="1" ht="12.75" customHeight="1">
      <c r="A90" s="19">
        <f>'[1]Graduatoria'!A147</f>
        <v>146</v>
      </c>
      <c r="B90" s="19" t="str">
        <f>'[1]Graduatoria'!B147</f>
        <v>009675</v>
      </c>
      <c r="C90" s="20" t="str">
        <f>'[1]Graduatoria'!D147</f>
        <v>CONSORZIO TECNICO MEDITERRANEO</v>
      </c>
      <c r="D90" s="20" t="str">
        <f>'[1]Graduatoria'!H147</f>
        <v>SOLARINO</v>
      </c>
      <c r="E90" s="20" t="str">
        <f>'[1]Graduatoria'!I147</f>
        <v>Alberghi 4 stelle</v>
      </c>
      <c r="F90" s="21">
        <f>'[1]Graduatoria'!G147</f>
        <v>2950000</v>
      </c>
      <c r="G90" s="21">
        <v>1652000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12"/>
      <c r="HW90" s="12"/>
      <c r="HX90" s="12"/>
      <c r="HY90" s="12"/>
      <c r="HZ90" s="12"/>
      <c r="IA90" s="12"/>
      <c r="IB90" s="12"/>
    </row>
    <row r="91" spans="1:236" s="17" customFormat="1" ht="11.25">
      <c r="A91" s="19">
        <f>'[1]Graduatoria'!A148</f>
        <v>147</v>
      </c>
      <c r="B91" s="19" t="str">
        <f>'[1]Graduatoria'!B148</f>
        <v>007735</v>
      </c>
      <c r="C91" s="20" t="str">
        <f>'[1]Graduatoria'!D148</f>
        <v>PARADISE DI SCRIVANO SALVATORE</v>
      </c>
      <c r="D91" s="20" t="str">
        <f>'[1]Graduatoria'!H148</f>
        <v>SANTA MARIA DI LICODIA</v>
      </c>
      <c r="E91" s="20" t="str">
        <f>'[1]Graduatoria'!I148</f>
        <v>Alberghi 4 stelle</v>
      </c>
      <c r="F91" s="21">
        <f>'[1]Graduatoria'!G148</f>
        <v>1050000</v>
      </c>
      <c r="G91" s="21">
        <v>588340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12"/>
      <c r="HW91" s="12"/>
      <c r="HX91" s="12"/>
      <c r="HY91" s="12"/>
      <c r="HZ91" s="12"/>
      <c r="IA91" s="12"/>
      <c r="IB91" s="12"/>
    </row>
    <row r="92" spans="1:236" s="17" customFormat="1" ht="12.75" customHeight="1">
      <c r="A92" s="19">
        <f>'[1]Graduatoria'!A149</f>
        <v>148</v>
      </c>
      <c r="B92" s="19" t="str">
        <f>'[1]Graduatoria'!B149</f>
        <v>008639</v>
      </c>
      <c r="C92" s="20" t="str">
        <f>'[1]Graduatoria'!D149</f>
        <v>PROMETEO DI GIORGIO MAGGIO &amp; C</v>
      </c>
      <c r="D92" s="20" t="str">
        <f>'[1]Graduatoria'!H149</f>
        <v>SAMBUCA DI SICILIA</v>
      </c>
      <c r="E92" s="20" t="str">
        <f>'[1]Graduatoria'!I149</f>
        <v>Alberghi 4 stelle</v>
      </c>
      <c r="F92" s="21">
        <f>'[1]Graduatoria'!G149</f>
        <v>1107000</v>
      </c>
      <c r="G92" s="21">
        <v>628820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12"/>
      <c r="HW92" s="12"/>
      <c r="HX92" s="12"/>
      <c r="HY92" s="12"/>
      <c r="HZ92" s="12"/>
      <c r="IA92" s="12"/>
      <c r="IB92" s="12"/>
    </row>
    <row r="93" spans="1:236" s="17" customFormat="1" ht="22.5" customHeight="1">
      <c r="A93" s="19">
        <f>'[1]Graduatoria'!A150</f>
        <v>149</v>
      </c>
      <c r="B93" s="19" t="str">
        <f>'[1]Graduatoria'!B150</f>
        <v>008005</v>
      </c>
      <c r="C93" s="20" t="str">
        <f>'[1]Graduatoria'!D150</f>
        <v>CASA PER VACANZE PETIX DI PETIX FLAVIO MARIA</v>
      </c>
      <c r="D93" s="20" t="str">
        <f>'[1]Graduatoria'!H150</f>
        <v>MONTEDORO</v>
      </c>
      <c r="E93" s="20" t="str">
        <f>'[1]Graduatoria'!I150</f>
        <v>Case ed appartamenti per vacanze</v>
      </c>
      <c r="F93" s="21">
        <f>'[1]Graduatoria'!G150</f>
        <v>60000</v>
      </c>
      <c r="G93" s="21">
        <v>35700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12"/>
      <c r="HW93" s="12"/>
      <c r="HX93" s="12"/>
      <c r="HY93" s="12"/>
      <c r="HZ93" s="12"/>
      <c r="IA93" s="12"/>
      <c r="IB93" s="12"/>
    </row>
    <row r="94" spans="1:236" s="17" customFormat="1" ht="12.75" customHeight="1">
      <c r="A94" s="19">
        <f>'[1]Graduatoria'!A154</f>
        <v>153</v>
      </c>
      <c r="B94" s="19" t="str">
        <f>'[1]Graduatoria'!B154</f>
        <v>008406</v>
      </c>
      <c r="C94" s="20" t="str">
        <f>'[1]Graduatoria'!D154</f>
        <v>ORISSA INN SPA</v>
      </c>
      <c r="D94" s="20" t="str">
        <f>'[1]Graduatoria'!H154</f>
        <v>ACIREALE</v>
      </c>
      <c r="E94" s="20" t="str">
        <f>'[1]Graduatoria'!I154</f>
        <v>Alberghi 4 stelle</v>
      </c>
      <c r="F94" s="21">
        <f>'[1]Graduatoria'!G154</f>
        <v>845000</v>
      </c>
      <c r="G94" s="21">
        <v>477560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12"/>
      <c r="HW94" s="12"/>
      <c r="HX94" s="12"/>
      <c r="HY94" s="12"/>
      <c r="HZ94" s="12"/>
      <c r="IA94" s="12"/>
      <c r="IB94" s="12"/>
    </row>
    <row r="95" spans="1:236" s="17" customFormat="1" ht="33.75">
      <c r="A95" s="19">
        <f>'[1]Graduatoria'!A155</f>
        <v>154</v>
      </c>
      <c r="B95" s="19" t="str">
        <f>'[1]Graduatoria'!B155</f>
        <v>008858</v>
      </c>
      <c r="C95" s="20" t="str">
        <f>'[1]Graduatoria'!D155</f>
        <v>IDRO SLIDES</v>
      </c>
      <c r="D95" s="20" t="str">
        <f>'[1]Graduatoria'!H155</f>
        <v>GIARDINI-NAXOS</v>
      </c>
      <c r="E95" s="20" t="str">
        <f>'[1]Graduatoria'!I155</f>
        <v>Parchi di divertimento (parchi acquatici, parchi vacanze ed altre strutture di prevalente interess</v>
      </c>
      <c r="F95" s="21">
        <f>'[1]Graduatoria'!G155</f>
        <v>913000</v>
      </c>
      <c r="G95" s="21">
        <v>531800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12"/>
      <c r="HW95" s="12"/>
      <c r="HX95" s="12"/>
      <c r="HY95" s="12"/>
      <c r="HZ95" s="12"/>
      <c r="IA95" s="12"/>
      <c r="IB95" s="12"/>
    </row>
    <row r="96" spans="1:236" s="17" customFormat="1" ht="20.25" customHeight="1">
      <c r="A96" s="19">
        <v>155</v>
      </c>
      <c r="B96" s="23" t="s">
        <v>34</v>
      </c>
      <c r="C96" s="24" t="s">
        <v>35</v>
      </c>
      <c r="D96" s="25" t="s">
        <v>31</v>
      </c>
      <c r="E96" s="26" t="s">
        <v>36</v>
      </c>
      <c r="F96" s="21">
        <v>749000</v>
      </c>
      <c r="G96" s="21">
        <v>416340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12"/>
      <c r="HW96" s="12"/>
      <c r="HX96" s="12"/>
      <c r="HY96" s="12"/>
      <c r="HZ96" s="12"/>
      <c r="IA96" s="12"/>
      <c r="IB96" s="12"/>
    </row>
    <row r="97" spans="1:236" s="17" customFormat="1" ht="20.25" customHeight="1">
      <c r="A97" s="19">
        <v>156</v>
      </c>
      <c r="B97" s="27" t="s">
        <v>37</v>
      </c>
      <c r="C97" s="28" t="s">
        <v>38</v>
      </c>
      <c r="D97" s="28" t="s">
        <v>39</v>
      </c>
      <c r="E97" s="28" t="s">
        <v>15</v>
      </c>
      <c r="F97" s="21">
        <v>1435000</v>
      </c>
      <c r="G97" s="21">
        <v>812660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12"/>
      <c r="HW97" s="12"/>
      <c r="HX97" s="12"/>
      <c r="HY97" s="12"/>
      <c r="HZ97" s="12"/>
      <c r="IA97" s="12"/>
      <c r="IB97" s="12"/>
    </row>
    <row r="98" spans="1:236" s="17" customFormat="1" ht="20.25" customHeight="1">
      <c r="A98" s="29">
        <v>157</v>
      </c>
      <c r="B98" s="30" t="s">
        <v>40</v>
      </c>
      <c r="C98" s="31" t="s">
        <v>41</v>
      </c>
      <c r="D98" s="25" t="s">
        <v>42</v>
      </c>
      <c r="E98" s="28" t="s">
        <v>15</v>
      </c>
      <c r="F98" s="21">
        <v>1273000</v>
      </c>
      <c r="G98" s="21">
        <v>749240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12"/>
      <c r="HW98" s="12"/>
      <c r="HX98" s="12"/>
      <c r="HY98" s="12"/>
      <c r="HZ98" s="12"/>
      <c r="IA98" s="12"/>
      <c r="IB98" s="12"/>
    </row>
    <row r="99" spans="1:236" s="17" customFormat="1" ht="18.75" customHeight="1">
      <c r="A99" s="32">
        <v>158</v>
      </c>
      <c r="B99" s="30" t="s">
        <v>43</v>
      </c>
      <c r="C99" s="31" t="s">
        <v>44</v>
      </c>
      <c r="D99" s="25" t="s">
        <v>24</v>
      </c>
      <c r="E99" s="31" t="s">
        <v>45</v>
      </c>
      <c r="F99" s="21">
        <v>1100000</v>
      </c>
      <c r="G99" s="21">
        <v>625180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12"/>
      <c r="HW99" s="12"/>
      <c r="HX99" s="12"/>
      <c r="HY99" s="12"/>
      <c r="HZ99" s="12"/>
      <c r="IA99" s="12"/>
      <c r="IB99" s="12"/>
    </row>
    <row r="100" spans="1:256" s="14" customFormat="1" ht="12.75">
      <c r="A100" s="32">
        <v>161</v>
      </c>
      <c r="B100" s="32" t="s">
        <v>46</v>
      </c>
      <c r="C100" s="33" t="s">
        <v>47</v>
      </c>
      <c r="D100" s="33" t="s">
        <v>48</v>
      </c>
      <c r="E100" s="33" t="s">
        <v>36</v>
      </c>
      <c r="F100" s="34">
        <v>770000</v>
      </c>
      <c r="G100" s="22">
        <v>435160</v>
      </c>
      <c r="K100" s="15"/>
      <c r="IO100" s="16"/>
      <c r="IP100" s="16"/>
      <c r="IQ100" s="16"/>
      <c r="IR100" s="16"/>
      <c r="IS100" s="16"/>
      <c r="IT100" s="16"/>
      <c r="IU100" s="16"/>
      <c r="IV100" s="16"/>
    </row>
    <row r="101" spans="1:256" s="17" customFormat="1" ht="12.75">
      <c r="A101" s="32">
        <v>165</v>
      </c>
      <c r="B101" s="32" t="s">
        <v>49</v>
      </c>
      <c r="C101" s="33" t="s">
        <v>50</v>
      </c>
      <c r="D101" s="33" t="s">
        <v>51</v>
      </c>
      <c r="E101" s="33" t="s">
        <v>52</v>
      </c>
      <c r="F101" s="34">
        <v>293000</v>
      </c>
      <c r="G101" s="22">
        <v>165000</v>
      </c>
      <c r="H101" s="14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36" s="17" customFormat="1" ht="36">
      <c r="A102" s="32">
        <v>166</v>
      </c>
      <c r="B102" s="32" t="s">
        <v>53</v>
      </c>
      <c r="C102" s="33" t="s">
        <v>54</v>
      </c>
      <c r="D102" s="33" t="s">
        <v>55</v>
      </c>
      <c r="E102" s="33" t="s">
        <v>56</v>
      </c>
      <c r="F102" s="34">
        <v>41000</v>
      </c>
      <c r="G102" s="22">
        <v>25820</v>
      </c>
      <c r="H102" s="1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12"/>
      <c r="HW102" s="12"/>
      <c r="HX102" s="12"/>
      <c r="HY102" s="12"/>
      <c r="HZ102" s="12"/>
      <c r="IA102" s="12"/>
      <c r="IB102" s="12"/>
    </row>
    <row r="103" spans="1:236" s="17" customFormat="1" ht="12">
      <c r="A103" s="32">
        <v>167</v>
      </c>
      <c r="B103" s="32" t="s">
        <v>57</v>
      </c>
      <c r="C103" s="33" t="s">
        <v>58</v>
      </c>
      <c r="D103" s="33" t="s">
        <v>59</v>
      </c>
      <c r="E103" s="33" t="s">
        <v>36</v>
      </c>
      <c r="F103" s="34">
        <v>146400</v>
      </c>
      <c r="G103" s="22">
        <v>79920</v>
      </c>
      <c r="H103" s="1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12"/>
      <c r="HW103" s="12"/>
      <c r="HX103" s="12"/>
      <c r="HY103" s="12"/>
      <c r="HZ103" s="12"/>
      <c r="IA103" s="12"/>
      <c r="IB103" s="12"/>
    </row>
    <row r="104" spans="1:236" s="17" customFormat="1" ht="24">
      <c r="A104" s="32">
        <v>170</v>
      </c>
      <c r="B104" s="32" t="s">
        <v>60</v>
      </c>
      <c r="C104" s="33" t="s">
        <v>61</v>
      </c>
      <c r="D104" s="33" t="s">
        <v>62</v>
      </c>
      <c r="E104" s="33" t="s">
        <v>15</v>
      </c>
      <c r="F104" s="34">
        <v>3605400</v>
      </c>
      <c r="G104" s="22">
        <v>2076160</v>
      </c>
      <c r="H104" s="1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12"/>
      <c r="HW104" s="12"/>
      <c r="HX104" s="12"/>
      <c r="HY104" s="12"/>
      <c r="HZ104" s="12"/>
      <c r="IA104" s="12"/>
      <c r="IB104" s="12"/>
    </row>
    <row r="105" spans="1:251" s="14" customFormat="1" ht="12.75" customHeight="1">
      <c r="A105" s="32">
        <v>174</v>
      </c>
      <c r="B105" s="32" t="s">
        <v>63</v>
      </c>
      <c r="C105" s="33" t="s">
        <v>64</v>
      </c>
      <c r="D105" s="33" t="s">
        <v>65</v>
      </c>
      <c r="E105" s="33" t="s">
        <v>21</v>
      </c>
      <c r="F105" s="34">
        <v>3329000</v>
      </c>
      <c r="G105" s="22">
        <v>1919840</v>
      </c>
      <c r="K105" s="15"/>
      <c r="IO105" s="16"/>
      <c r="IP105" s="16"/>
      <c r="IQ105" s="16"/>
    </row>
    <row r="106" spans="1:236" s="17" customFormat="1" ht="12">
      <c r="A106" s="32">
        <v>178</v>
      </c>
      <c r="B106" s="30" t="s">
        <v>66</v>
      </c>
      <c r="C106" s="35" t="s">
        <v>67</v>
      </c>
      <c r="D106" s="33" t="s">
        <v>68</v>
      </c>
      <c r="E106" s="33" t="s">
        <v>15</v>
      </c>
      <c r="F106" s="34">
        <v>1549000</v>
      </c>
      <c r="G106" s="22">
        <v>879280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12"/>
      <c r="HW106" s="12"/>
      <c r="HX106" s="12"/>
      <c r="HY106" s="12"/>
      <c r="HZ106" s="12"/>
      <c r="IA106" s="12"/>
      <c r="IB106" s="12"/>
    </row>
    <row r="107" spans="1:236" s="17" customFormat="1" ht="38.25">
      <c r="A107" s="32">
        <v>184</v>
      </c>
      <c r="B107" s="30" t="s">
        <v>69</v>
      </c>
      <c r="C107" s="36" t="s">
        <v>70</v>
      </c>
      <c r="D107" s="33" t="s">
        <v>71</v>
      </c>
      <c r="E107" s="33" t="s">
        <v>21</v>
      </c>
      <c r="F107" s="34">
        <v>422000</v>
      </c>
      <c r="G107" s="22">
        <v>237320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12"/>
      <c r="HW107" s="12"/>
      <c r="HX107" s="12"/>
      <c r="HY107" s="12"/>
      <c r="HZ107" s="12"/>
      <c r="IA107" s="12"/>
      <c r="IB107" s="12"/>
    </row>
    <row r="108" spans="1:236" s="17" customFormat="1" ht="12">
      <c r="A108" s="32">
        <v>185</v>
      </c>
      <c r="B108" s="30" t="s">
        <v>72</v>
      </c>
      <c r="C108" s="35" t="s">
        <v>73</v>
      </c>
      <c r="D108" s="33" t="s">
        <v>48</v>
      </c>
      <c r="E108" s="33" t="s">
        <v>15</v>
      </c>
      <c r="F108" s="34">
        <v>775000</v>
      </c>
      <c r="G108" s="22">
        <v>437800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12"/>
      <c r="HW108" s="12"/>
      <c r="HX108" s="12"/>
      <c r="HY108" s="12"/>
      <c r="HZ108" s="12"/>
      <c r="IA108" s="12"/>
      <c r="IB108" s="12"/>
    </row>
    <row r="109" spans="1:236" s="17" customFormat="1" ht="24">
      <c r="A109" s="32">
        <v>191</v>
      </c>
      <c r="B109" s="30" t="s">
        <v>74</v>
      </c>
      <c r="C109" s="35" t="s">
        <v>75</v>
      </c>
      <c r="D109" s="33" t="s">
        <v>76</v>
      </c>
      <c r="E109" s="33" t="s">
        <v>77</v>
      </c>
      <c r="F109" s="34">
        <v>182000</v>
      </c>
      <c r="G109" s="22">
        <v>103340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12"/>
      <c r="HW109" s="12"/>
      <c r="HX109" s="12"/>
      <c r="HY109" s="12"/>
      <c r="HZ109" s="12"/>
      <c r="IA109" s="12"/>
      <c r="IB109" s="12"/>
    </row>
    <row r="110" spans="1:236" s="17" customFormat="1" ht="36">
      <c r="A110" s="32">
        <v>194</v>
      </c>
      <c r="B110" s="30" t="s">
        <v>78</v>
      </c>
      <c r="C110" s="35" t="s">
        <v>79</v>
      </c>
      <c r="D110" s="33" t="s">
        <v>28</v>
      </c>
      <c r="E110" s="33" t="s">
        <v>80</v>
      </c>
      <c r="F110" s="34">
        <v>459000</v>
      </c>
      <c r="G110" s="22">
        <v>264480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12"/>
      <c r="HW110" s="12"/>
      <c r="HX110" s="12"/>
      <c r="HY110" s="12"/>
      <c r="HZ110" s="12"/>
      <c r="IA110" s="12"/>
      <c r="IB110" s="12"/>
    </row>
    <row r="111" spans="1:236" s="17" customFormat="1" ht="12">
      <c r="A111" s="32">
        <v>207</v>
      </c>
      <c r="B111" s="30" t="s">
        <v>81</v>
      </c>
      <c r="C111" s="35" t="s">
        <v>82</v>
      </c>
      <c r="D111" s="33" t="s">
        <v>42</v>
      </c>
      <c r="E111" s="33" t="s">
        <v>15</v>
      </c>
      <c r="F111" s="34">
        <v>1020000</v>
      </c>
      <c r="G111" s="22">
        <v>608820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12"/>
      <c r="HW111" s="12"/>
      <c r="HX111" s="12"/>
      <c r="HY111" s="12"/>
      <c r="HZ111" s="12"/>
      <c r="IA111" s="12"/>
      <c r="IB111" s="12"/>
    </row>
    <row r="112" spans="1:236" s="17" customFormat="1" ht="12">
      <c r="A112" s="32">
        <v>210</v>
      </c>
      <c r="B112" s="30" t="s">
        <v>83</v>
      </c>
      <c r="C112" s="35" t="s">
        <v>84</v>
      </c>
      <c r="D112" s="33" t="s">
        <v>85</v>
      </c>
      <c r="E112" s="33" t="s">
        <v>15</v>
      </c>
      <c r="F112" s="34">
        <v>1050000</v>
      </c>
      <c r="G112" s="22">
        <v>593460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12"/>
      <c r="HW112" s="12"/>
      <c r="HX112" s="12"/>
      <c r="HY112" s="12"/>
      <c r="HZ112" s="12"/>
      <c r="IA112" s="12"/>
      <c r="IB112" s="12"/>
    </row>
    <row r="113" spans="1:236" s="17" customFormat="1" ht="38.25">
      <c r="A113" s="32">
        <v>211</v>
      </c>
      <c r="B113" s="30" t="s">
        <v>86</v>
      </c>
      <c r="C113" s="36" t="s">
        <v>87</v>
      </c>
      <c r="D113" s="33" t="s">
        <v>88</v>
      </c>
      <c r="E113" s="33" t="s">
        <v>21</v>
      </c>
      <c r="F113" s="34">
        <v>557000</v>
      </c>
      <c r="G113" s="22">
        <v>316200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12"/>
      <c r="HW113" s="12"/>
      <c r="HX113" s="12"/>
      <c r="HY113" s="12"/>
      <c r="HZ113" s="12"/>
      <c r="IA113" s="12"/>
      <c r="IB113" s="12"/>
    </row>
    <row r="114" spans="1:236" s="17" customFormat="1" ht="36">
      <c r="A114" s="32">
        <v>212</v>
      </c>
      <c r="B114" s="30" t="s">
        <v>89</v>
      </c>
      <c r="C114" s="35" t="s">
        <v>90</v>
      </c>
      <c r="D114" s="33" t="s">
        <v>10</v>
      </c>
      <c r="E114" s="33" t="s">
        <v>80</v>
      </c>
      <c r="F114" s="34">
        <v>1097000</v>
      </c>
      <c r="G114" s="22">
        <v>627420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12"/>
      <c r="HW114" s="12"/>
      <c r="HX114" s="12"/>
      <c r="HY114" s="12"/>
      <c r="HZ114" s="12"/>
      <c r="IA114" s="12"/>
      <c r="IB114" s="12"/>
    </row>
    <row r="115" spans="1:236" s="17" customFormat="1" ht="36">
      <c r="A115" s="32">
        <v>215</v>
      </c>
      <c r="B115" s="30" t="s">
        <v>91</v>
      </c>
      <c r="C115" s="35" t="s">
        <v>92</v>
      </c>
      <c r="D115" s="33" t="s">
        <v>24</v>
      </c>
      <c r="E115" s="33" t="s">
        <v>93</v>
      </c>
      <c r="F115" s="34">
        <v>1833000</v>
      </c>
      <c r="G115" s="22">
        <v>38101.47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12"/>
      <c r="HW115" s="12"/>
      <c r="HX115" s="12"/>
      <c r="HY115" s="12"/>
      <c r="HZ115" s="12"/>
      <c r="IA115" s="12"/>
      <c r="IB115" s="12"/>
    </row>
    <row r="116" ht="24" customHeight="1">
      <c r="G116" s="13">
        <f>SUM(G3:G115)</f>
        <v>111856621.47</v>
      </c>
    </row>
    <row r="123" ht="12.75">
      <c r="F123"/>
    </row>
    <row r="124" ht="12.75">
      <c r="F124"/>
    </row>
  </sheetData>
  <printOptions/>
  <pageMargins left="0.36" right="0.29" top="1.14" bottom="1.37" header="0.67" footer="0.81"/>
  <pageSetup horizontalDpi="300" verticalDpi="300" orientation="landscape" paperSize="9" r:id="rId1"/>
  <headerFooter alignWithMargins="0">
    <oddHeader xml:space="preserve">&amp;L&amp;"Times New Roman,Normale"&amp;12Allegato"3" al DDG n. 532/S3/Tur. del 19 maggio 2008 </oddHeader>
    <oddFooter>&amp;L&amp;"Times New Roman,Normale"&amp;12Il Dirigente del Servizio 3° "Strutture Ricettive"
F.to Ing. Mario La Rocca&amp;R&amp;"Times New Roman,Normale"&amp;12Il Dirigente Generale
F.to Avv. Carmelo Pietro Russo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sdelloglio</dc:creator>
  <cp:keywords/>
  <dc:description/>
  <cp:lastModifiedBy>sdelloglio</cp:lastModifiedBy>
  <cp:lastPrinted>2008-06-23T09:29:18Z</cp:lastPrinted>
  <dcterms:created xsi:type="dcterms:W3CDTF">2008-06-23T09:30:03Z</dcterms:created>
  <dcterms:modified xsi:type="dcterms:W3CDTF">2008-06-23T09:30:06Z</dcterms:modified>
  <cp:category/>
  <cp:version/>
  <cp:contentType/>
  <cp:contentStatus/>
</cp:coreProperties>
</file>