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Dati della Manif_2018-19-20" sheetId="1" r:id="rId1"/>
  </sheets>
  <definedNames>
    <definedName name="_xlnm.Print_Area" localSheetId="0">'Dati della Manif_2018-19-20'!$A$1:$M$376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J320" authorId="0">
      <text>
        <r>
          <rPr>
            <b/>
            <sz val="9"/>
            <color indexed="8"/>
            <rFont val="Calibri"/>
            <family val="2"/>
          </rPr>
          <t xml:space="preserve">Nel caso di periodici/quotidiani:
a) prime pagine/ultime pagine  
b) pagine nazionali  
c) pagine locali 
d) sezione cultura 
Nel caso di siti internet:
a) lading page 
b) sezione interna 
</t>
        </r>
        <r>
          <rPr>
            <sz val="9"/>
            <color indexed="8"/>
            <rFont val="Calibri"/>
            <family val="2"/>
          </rPr>
          <t/>
        </r>
      </text>
    </comment>
  </commentList>
</comments>
</file>

<file path=xl/sharedStrings.xml><?xml version="1.0" encoding="utf-8"?>
<sst xmlns="http://schemas.openxmlformats.org/spreadsheetml/2006/main" count="416" uniqueCount="244">
  <si>
    <t>Allegato C</t>
  </si>
  <si>
    <t>Dati della Manifestazione</t>
  </si>
  <si>
    <t xml:space="preserve"> 2018-2019-2020</t>
  </si>
  <si>
    <t xml:space="preserve">Alla Regione Siciliana - Assessorato del Turismo, dello Sport e dello Spettacolo </t>
  </si>
  <si>
    <t>Ufficio Speciale per il Cinema e l'Audiovisivo / Sicilia Film Commission</t>
  </si>
  <si>
    <t>via Notarbartolo n. 9 - 90141 Palermo</t>
  </si>
  <si>
    <t>Legenda</t>
  </si>
  <si>
    <t>Celle in bianco: da compilare</t>
  </si>
  <si>
    <t>Celle colorate: da non compilare</t>
  </si>
  <si>
    <t>1. DATI DEL FESTIVAL / RASSEGNA</t>
  </si>
  <si>
    <t>ANNUALITA'</t>
  </si>
  <si>
    <t>Indicare se è un Festival o Rassegna</t>
  </si>
  <si>
    <t>denominazione della manifestazione</t>
  </si>
  <si>
    <t>soggetto organizzatore</t>
  </si>
  <si>
    <t>anno di istituzione della manifestazione</t>
  </si>
  <si>
    <t xml:space="preserve">numero di edizioni </t>
  </si>
  <si>
    <t xml:space="preserve">periodo di svolgimento nell'anno per il quale si partecipa al Bando: dal </t>
  </si>
  <si>
    <t>al</t>
  </si>
  <si>
    <r>
      <t xml:space="preserve">numero </t>
    </r>
    <r>
      <rPr>
        <u val="single"/>
        <sz val="11"/>
        <rFont val="Arial Narrow"/>
        <family val="2"/>
      </rPr>
      <t>totale</t>
    </r>
    <r>
      <rPr>
        <sz val="11"/>
        <rFont val="Arial Narrow"/>
        <family val="2"/>
      </rPr>
      <t xml:space="preserve"> audiovisivi presentati</t>
    </r>
  </si>
  <si>
    <t>Specificare il numero di audiovisivi secondo le seguenti tipologie:</t>
  </si>
  <si>
    <t>LUNGOMETRAGGI</t>
  </si>
  <si>
    <t>CORTOMETRAGGI</t>
  </si>
  <si>
    <t>NUMERO TOTALE</t>
  </si>
  <si>
    <t>la somma del numero totale di "lungometraggi" e "cortometraggi" deve corrispondere al "numero totale audiovisivi presentati) riportato sopra</t>
  </si>
  <si>
    <t>la somma di intern. e naz. deve dare il "numero totale"</t>
  </si>
  <si>
    <t>INTERNAZIONALI</t>
  </si>
  <si>
    <t>NAZIONALI</t>
  </si>
  <si>
    <t>la somma di delle tipologie a lato deve dare il "numero totale"</t>
  </si>
  <si>
    <t>FICTION</t>
  </si>
  <si>
    <t>DOCUMENTARI</t>
  </si>
  <si>
    <t>ANIMAZIONE</t>
  </si>
  <si>
    <t>ALTRA TIPOLOGIA</t>
  </si>
  <si>
    <t xml:space="preserve">&gt;&gt; specificare: </t>
  </si>
  <si>
    <t>la somma di retrospettive, film in distribuzione, anteprime, ecc. deve dare il "numero totale"</t>
  </si>
  <si>
    <t>RETROSPETTIVE</t>
  </si>
  <si>
    <t>FILM IN DISTRIBUZIONE</t>
  </si>
  <si>
    <t>OPERE PRIME</t>
  </si>
  <si>
    <t>INEDITI IN ITALIA</t>
  </si>
  <si>
    <t>INEDITI IN SICILIA</t>
  </si>
  <si>
    <t>DIFFICILE CIRCUITAZIONE</t>
  </si>
  <si>
    <t>OPERE STRANIERE IN LINGUA ORIGINALE</t>
  </si>
  <si>
    <t>OPERE STRANIERE SOTTOTITOLATE</t>
  </si>
  <si>
    <t>AUDIOVISIVI REGISTI SICILIANI</t>
  </si>
  <si>
    <t>AUD. PRODUTTORI SICILIANI</t>
  </si>
  <si>
    <t>E' prevista assegnazione di premi? (Si/No)</t>
  </si>
  <si>
    <r>
      <t xml:space="preserve">Lista di "sezioni tematiche" (se previste) </t>
    </r>
    <r>
      <rPr>
        <sz val="11"/>
        <rFont val="Arial Narrow"/>
        <family val="2"/>
      </rPr>
      <t xml:space="preserve"> </t>
    </r>
  </si>
  <si>
    <t>indicare con una "X" se:</t>
  </si>
  <si>
    <t>indicare con una "X" se si è svolto:</t>
  </si>
  <si>
    <t>GIORNI DEL FESTIVAL 
(GG/MM/AA)</t>
  </si>
  <si>
    <t>NUMERO AUDIOVISIVI PRESENTATI nel giorno indicato</t>
  </si>
  <si>
    <t>DIURNO</t>
  </si>
  <si>
    <t>SERALE</t>
  </si>
  <si>
    <t>TUTTO IL GIORNO</t>
  </si>
  <si>
    <t>ALL'APERTO</t>
  </si>
  <si>
    <t>AL CHIUSO</t>
  </si>
  <si>
    <t>COMUNE IN CUI SI SVOLGE IL FESTIVAL</t>
  </si>
  <si>
    <t>INDIRIZZO CON NUMERO CIVICO</t>
  </si>
  <si>
    <t>COSTO UNITARIO</t>
  </si>
  <si>
    <t>NUMERO</t>
  </si>
  <si>
    <t>ENTRATE</t>
  </si>
  <si>
    <t xml:space="preserve">BIGLIETTI costo pieno </t>
  </si>
  <si>
    <t>BIGLIETTI costo con riduzione</t>
  </si>
  <si>
    <t>ABBONAMENTI AL FESTIVAL costo pieno</t>
  </si>
  <si>
    <t>ABBONAMENTI AL FESTIVAL costo riduzione</t>
  </si>
  <si>
    <t>Eventuali altre forme di ABBONAMENTO</t>
  </si>
  <si>
    <t>ACCREDITI PROFESSIONALI</t>
  </si>
  <si>
    <t>BIGLIETTI OMAGGIO</t>
  </si>
  <si>
    <t>2. UTENTI DEL FESTIVAL / RASSEGNA</t>
  </si>
  <si>
    <t>NUMERO TOTALE UTENTI</t>
  </si>
  <si>
    <t>ETA' MEDIA DEGLI UTENTI</t>
  </si>
  <si>
    <t xml:space="preserve">TIPOLOGIA DI PUBBLICO </t>
  </si>
  <si>
    <t>RESIDENTI (percentuale)</t>
  </si>
  <si>
    <t>ESCURSIONISTI (percentuale)</t>
  </si>
  <si>
    <t>TURISTI (percentuale)</t>
  </si>
  <si>
    <t>la somma dei valori percentuali deve essere uguale a 100</t>
  </si>
  <si>
    <r>
      <t>3. PIANO FINANZIARIO - USCITE</t>
    </r>
    <r>
      <rPr>
        <b/>
        <sz val="14"/>
        <color indexed="10"/>
        <rFont val="Arial Narrow"/>
        <family val="2"/>
      </rPr>
      <t>*</t>
    </r>
    <r>
      <rPr>
        <b/>
        <sz val="14"/>
        <rFont val="Arial Narrow"/>
        <family val="2"/>
      </rPr>
      <t xml:space="preserve"> (COMPRENSIVO DI IVA E ONERI SOCIALI)</t>
    </r>
  </si>
  <si>
    <t>Codici da riportare nell'Allegato E "Matrice rendicontazione" e nella sezione 9</t>
  </si>
  <si>
    <t>VOCI DI SPESA</t>
  </si>
  <si>
    <t>PERSONE / UNITA' LAVORATIVE</t>
  </si>
  <si>
    <t>COSTI</t>
  </si>
  <si>
    <r>
      <t>APPORTO IN TERMINI DI SERVIZI</t>
    </r>
    <r>
      <rPr>
        <sz val="9"/>
        <color indexed="10"/>
        <rFont val="Arial Narrow"/>
        <family val="2"/>
      </rPr>
      <t>**</t>
    </r>
  </si>
  <si>
    <t>TOTALI</t>
  </si>
  <si>
    <t>di cui in Sicilia</t>
  </si>
  <si>
    <t>TOTALE</t>
  </si>
  <si>
    <t>di cui in SICILIA</t>
  </si>
  <si>
    <t>distinti dai COSTI</t>
  </si>
  <si>
    <t>DIRETTORE ARTISTICO</t>
  </si>
  <si>
    <t>(spesa ammissibile)</t>
  </si>
  <si>
    <t>COMITATO SCIENTIFICO</t>
  </si>
  <si>
    <t>COLLABORATORI del direttore artistico</t>
  </si>
  <si>
    <t>COLLABORATORI</t>
  </si>
  <si>
    <t>(specificare ruolo)</t>
  </si>
  <si>
    <t>VOLONTARI</t>
  </si>
  <si>
    <t xml:space="preserve">VOLONTARI </t>
  </si>
  <si>
    <t>TECNICI</t>
  </si>
  <si>
    <t>RELATORI</t>
  </si>
  <si>
    <t>CACHE' DELEGAZIONE ARTISTICA</t>
  </si>
  <si>
    <t>INTERPRETI, TRADUTTORI E SOTTOTITOLI</t>
  </si>
  <si>
    <t>TOTALE TECNICI E ARTISTICI</t>
  </si>
  <si>
    <t>DIRETTORE ORGANIZZATIVO</t>
  </si>
  <si>
    <t>PERSONALE DIPENDENTE</t>
  </si>
  <si>
    <t>COLLABORATORI del direttore organizzativo</t>
  </si>
  <si>
    <t>CONSULENTI</t>
  </si>
  <si>
    <t>TOTALE ORGANIZZAZIONE</t>
  </si>
  <si>
    <t>AFFITTO SPAZI</t>
  </si>
  <si>
    <t>ALLESTIMENTO SPAZI</t>
  </si>
  <si>
    <t>IMPIANTI E ATTREZZATURE (TRASPORTO E NOLEGGIO)</t>
  </si>
  <si>
    <t>HOSTESS</t>
  </si>
  <si>
    <t>UTENZE</t>
  </si>
  <si>
    <t>NOLEGGIO AUTOMEZZI</t>
  </si>
  <si>
    <t>ASSICURAZIONI</t>
  </si>
  <si>
    <t>SORVEGLIANZA</t>
  </si>
  <si>
    <t>CATERING/CESTINI</t>
  </si>
  <si>
    <t>ALTRO</t>
  </si>
  <si>
    <t>(specificare)</t>
  </si>
  <si>
    <t xml:space="preserve"> TOTALE LOGISTICA</t>
  </si>
  <si>
    <t>NOLEGGIO PELLICOLE E SUPPORTI DIGITALI</t>
  </si>
  <si>
    <t>TRASPORTO PELLICOLE E SUPPORTI DIGITALI</t>
  </si>
  <si>
    <t>ADATTAMENTO, RIVERSAMENTO, CONVERSIONE VIDEO</t>
  </si>
  <si>
    <t>SIAE</t>
  </si>
  <si>
    <t>RESTAURO e/o CONSERVAZIONE</t>
  </si>
  <si>
    <t>TOTALE PELLICOLE E SUPPORTI DIGITALI</t>
  </si>
  <si>
    <t>UFFICIO STAMPA</t>
  </si>
  <si>
    <t>GRAFICA</t>
  </si>
  <si>
    <r>
      <t xml:space="preserve">STAMPA </t>
    </r>
    <r>
      <rPr>
        <sz val="8"/>
        <rFont val="Arial Narrow"/>
        <family val="2"/>
      </rPr>
      <t>(MANIFESTI, INVITI, LOCANDINE, FLYER, PROGRAMMI)</t>
    </r>
  </si>
  <si>
    <t>STAMPA CATALOGHI</t>
  </si>
  <si>
    <t>MERCHANDISING</t>
  </si>
  <si>
    <t>TOTEM</t>
  </si>
  <si>
    <t>BANNER</t>
  </si>
  <si>
    <t>EDITORIA ELETTRONICA</t>
  </si>
  <si>
    <t>PREMI E TARGHE</t>
  </si>
  <si>
    <t>CONFERENZA STAMPA</t>
  </si>
  <si>
    <t>AFFISSIONI</t>
  </si>
  <si>
    <t>PERIODICI</t>
  </si>
  <si>
    <t>QUOTIDIANI</t>
  </si>
  <si>
    <t>TV E RADIO</t>
  </si>
  <si>
    <t>WEB</t>
  </si>
  <si>
    <t>APPLICAZIONE SMARTPHONE / TABLET</t>
  </si>
  <si>
    <t>TOTALE COMUNICAZIONE E PUBBLICITA'</t>
  </si>
  <si>
    <t>Inserire natura iniziative collaterali</t>
  </si>
  <si>
    <t>TOTALE INIZIATIVE COLLATERALI</t>
  </si>
  <si>
    <t>VITTO missioni per organizzazione festival</t>
  </si>
  <si>
    <t>ALLOGGIO missioni per organizzazione festival</t>
  </si>
  <si>
    <t>VIAGGIO missioni per organizzazione festival</t>
  </si>
  <si>
    <t>VITTO operatori del settore (produzione e/o distribuzione)</t>
  </si>
  <si>
    <t>ALLOGGIO operatori del settore (produzione e/o distribuzione)</t>
  </si>
  <si>
    <t>VIAGGIO operatori del settore (produzione e/o distribuzione)</t>
  </si>
  <si>
    <t>VITTO delegazione artistica (attori, autori, registi)</t>
  </si>
  <si>
    <t>ALLOGGIO delegazione artistica (attori, autori, registi)</t>
  </si>
  <si>
    <t>VIAGGIO delegazione artistica (attori, autori, registi)</t>
  </si>
  <si>
    <t>VITTO giuria</t>
  </si>
  <si>
    <t>ALLOGGIO giuria</t>
  </si>
  <si>
    <t>VIAGGIO giuria</t>
  </si>
  <si>
    <t>VITTO giornalisti, opinion leaders, testimonial</t>
  </si>
  <si>
    <t>ALLOGGIO giornalisti, opinion leaders, testimonial</t>
  </si>
  <si>
    <t>VIAGGIO giornalisti, opinion leaders, testimonial</t>
  </si>
  <si>
    <t xml:space="preserve">VITTO altro </t>
  </si>
  <si>
    <t xml:space="preserve"> (specificare)</t>
  </si>
  <si>
    <t>ALLOGGIO altro</t>
  </si>
  <si>
    <t>VIAGGIO altro</t>
  </si>
  <si>
    <t>TOTALE MISSIONI E OSPITALITA'</t>
  </si>
  <si>
    <t>AFFITTO</t>
  </si>
  <si>
    <t>a. spese per attività di project managment rendicontazione, analisi impatti, direzione artistica e/o progettazione culturale, per un ammontare non superiore al 5% dell’importo complessivo dell’iniziativa</t>
  </si>
  <si>
    <t>spese riconosciute al 5%</t>
  </si>
  <si>
    <t>POSTA</t>
  </si>
  <si>
    <t>euro</t>
  </si>
  <si>
    <t>% su TOT</t>
  </si>
  <si>
    <t>TOTALE UFFICIO</t>
  </si>
  <si>
    <t xml:space="preserve">ATTIVITA' DI PROJECT MANAGEMENT </t>
  </si>
  <si>
    <t>RENDICONTAZIONI</t>
  </si>
  <si>
    <t xml:space="preserve">PROGETTAZIONE CULTURALE </t>
  </si>
  <si>
    <t>DIREZIONE ORGANIZZATIVA E COLLABORATORI</t>
  </si>
  <si>
    <t>ONERI PER LA FIDEIUSSIONE BANCARIA O ASSICURATIVA</t>
  </si>
  <si>
    <t>TOTALE SPESE AMMINISTRATIVE</t>
  </si>
  <si>
    <t xml:space="preserve">TOTALE USCITE </t>
  </si>
  <si>
    <t>*Il budget è da compilarsi a consuntivo per le Manifestazioni che all’atto della presentazione della candidatura risultino già realizzate; **Nelle celle corrispondenti alla colonna "apporto in termini di servizi" devono essere indicate le eventuali sponsorizzazioni in termini di servizi da parte di soggetti pubblici e/o privati distinto dai costi.</t>
  </si>
  <si>
    <r>
      <t>4. PIANO FINANZIARIO</t>
    </r>
    <r>
      <rPr>
        <b/>
        <sz val="14"/>
        <color indexed="10"/>
        <rFont val="Arial Narrow"/>
        <family val="2"/>
      </rPr>
      <t>*</t>
    </r>
    <r>
      <rPr>
        <b/>
        <sz val="14"/>
        <rFont val="Arial Narrow"/>
        <family val="2"/>
      </rPr>
      <t xml:space="preserve"> - ENTRATE</t>
    </r>
    <r>
      <rPr>
        <b/>
        <sz val="14"/>
        <color indexed="10"/>
        <rFont val="Arial Narrow"/>
        <family val="2"/>
      </rPr>
      <t xml:space="preserve">** </t>
    </r>
    <r>
      <rPr>
        <b/>
        <sz val="10"/>
        <color indexed="10"/>
        <rFont val="Arial Narrow"/>
        <family val="2"/>
      </rPr>
      <t>(esclusi apporti in termini di servizi)</t>
    </r>
  </si>
  <si>
    <t>IMPORTO</t>
  </si>
  <si>
    <t>Indicare se l'importo è "certo", "in attesa di conferma" oppure "ancora da reperire"</t>
  </si>
  <si>
    <t>APPORTO DIRETTO / RISORSE PROPRIE (soggetto beneficiario)</t>
  </si>
  <si>
    <t>TOTALE 1</t>
  </si>
  <si>
    <t>CONTRIBUTO APQ SENSI CONTEMPORANEI CINEMA</t>
  </si>
  <si>
    <t>TOTALE 2</t>
  </si>
  <si>
    <t>IN ATTESA DI CONFERMA</t>
  </si>
  <si>
    <r>
      <t xml:space="preserve">CONTRIBUTI ENTI PUBBLICI </t>
    </r>
    <r>
      <rPr>
        <b/>
        <u val="single"/>
        <sz val="10"/>
        <rFont val="Arial Narrow"/>
        <family val="2"/>
      </rPr>
      <t>(escluso</t>
    </r>
    <r>
      <rPr>
        <b/>
        <sz val="10"/>
        <rFont val="Arial Narrow"/>
        <family val="2"/>
      </rPr>
      <t xml:space="preserve"> APQ Sensi Contemporanei Cinema)</t>
    </r>
  </si>
  <si>
    <t>(specificare Ente)</t>
  </si>
  <si>
    <t>TOTALE 3</t>
  </si>
  <si>
    <t>PARTECIPAZIONE FINANZIARIA DI PRIVATI (esclusi gli apporti in termini di servizio)</t>
  </si>
  <si>
    <t>(specificare ragione sociale del soggetto privato)</t>
  </si>
  <si>
    <t>TOTALE 4</t>
  </si>
  <si>
    <t>PROVENTI VARI</t>
  </si>
  <si>
    <t>(specificare tipologia proventi - es. vendita biglietti)</t>
  </si>
  <si>
    <t>(specificare tipologia proventi)</t>
  </si>
  <si>
    <t>TOTALE 5</t>
  </si>
  <si>
    <t>TOTALE ENTRATE</t>
  </si>
  <si>
    <t>*Il "piano finanziario - entrate" è da compilarsi a consuntivo per le Manifestazioni che all’atto della presentazione della candidatura risultino già realizzate; **Ricodarsi di allegare all'Istanza lettere di intenti e/o contratti sottoscritti con i soggetti indicati nella presente sezione 4</t>
  </si>
  <si>
    <r>
      <t>5. RIEPILOGO ENTRATE / USCITE</t>
    </r>
    <r>
      <rPr>
        <b/>
        <sz val="14"/>
        <color indexed="10"/>
        <rFont val="Arial Narrow"/>
        <family val="2"/>
      </rPr>
      <t>*</t>
    </r>
  </si>
  <si>
    <t>CONSUNTIVO</t>
  </si>
  <si>
    <t xml:space="preserve">TOTALE ENTRATE </t>
  </si>
  <si>
    <r>
      <t xml:space="preserve">DIFFERENZA </t>
    </r>
    <r>
      <rPr>
        <sz val="10"/>
        <rFont val="Arial Narrow"/>
        <family val="2"/>
      </rPr>
      <t>(si ricorda che il bilancio deve essere redatto a pareggio)</t>
    </r>
  </si>
  <si>
    <t>*Il totale delle entrate (piano finanziario) deve coincidere con il totale delle uscite ESCLUSI gli apporti in termini di servizi</t>
  </si>
  <si>
    <r>
      <t>6. RIEPILOGO APPORTI IN TERMINI DI SERVIZI</t>
    </r>
    <r>
      <rPr>
        <b/>
        <sz val="14"/>
        <color indexed="10"/>
        <rFont val="Arial Narrow"/>
        <family val="2"/>
      </rPr>
      <t>*</t>
    </r>
  </si>
  <si>
    <t>6.1 PARTECIP. DI ENTI PUBBLICI in termini di servizi</t>
  </si>
  <si>
    <t xml:space="preserve"> SERVIZIO OFFERTO</t>
  </si>
  <si>
    <t>VALORE DEL SERVIZIO</t>
  </si>
  <si>
    <t>(specificare: ad esempio "auditorium per 3 giorni di proiezioni")</t>
  </si>
  <si>
    <t>TOTALE 6.1</t>
  </si>
  <si>
    <t>6.2 PARTECIPAZIONE DI PRIVATI in termini di servizi</t>
  </si>
  <si>
    <t>(specificare: ad esempio "due camere per due notti - pernottamente con colazione per 5 persone")</t>
  </si>
  <si>
    <t>TOTALE 6.2</t>
  </si>
  <si>
    <t xml:space="preserve">TOTALE VALORE STIMATO </t>
  </si>
  <si>
    <t xml:space="preserve">*Ricodarsi di allegare all'Istanza lettere di intenti e/o contratti sottoscritti con i soggetti indicati nella presente sezione 6 </t>
  </si>
  <si>
    <t>7. UFFICIO STAMPA E PROFESSIONISTI OSPITATI</t>
  </si>
  <si>
    <t>NOMINATIVO RESPONSABILE UFFICIO STAMPA</t>
  </si>
  <si>
    <t>Nome Cognome</t>
  </si>
  <si>
    <t>nato a</t>
  </si>
  <si>
    <t>il</t>
  </si>
  <si>
    <t>Residente</t>
  </si>
  <si>
    <t>E-mail</t>
  </si>
  <si>
    <t>Tel.</t>
  </si>
  <si>
    <t>ELENCO NOMINATIVI DEI GIORNALISTI</t>
  </si>
  <si>
    <t>Testata</t>
  </si>
  <si>
    <t>ELENCO NOMINATIVI OPINION LEADERS, TESTIMONIAL, DELEGAZIONE ARTISTICA E OPERATORI DEL SETTORE</t>
  </si>
  <si>
    <t xml:space="preserve">in qualità di </t>
  </si>
  <si>
    <t>attività svolta</t>
  </si>
  <si>
    <r>
      <t>8. STAMPA (IMPATTO COMUNICATIVO / MEDIATICO)</t>
    </r>
    <r>
      <rPr>
        <b/>
        <sz val="14"/>
        <color indexed="53"/>
        <rFont val="Arial Narrow"/>
        <family val="2"/>
      </rPr>
      <t>*</t>
    </r>
  </si>
  <si>
    <t>TESTATA (denominazione) - agenzie e quotidiani, periodici – settimanali e mensili –, radio, tv, testate web</t>
  </si>
  <si>
    <t>INDICARE SE ARTICOLO CARTACEO, TESTATA WEB, RADIO, TV, ALTRO</t>
  </si>
  <si>
    <t>AMBITO (specificare se locale, regionale, nazionale o internazione)</t>
  </si>
  <si>
    <t>GIORNALISTA HA PARTECIPATO ALL'EVENTO (indicare Si o NO)</t>
  </si>
  <si>
    <t xml:space="preserve">DATA USCITA </t>
  </si>
  <si>
    <t>COLLOCAZIONE/ PLACEMENT</t>
  </si>
  <si>
    <t>PREMINENZA (citazione o contenuto dedicato)</t>
  </si>
  <si>
    <t>PRESENTI FOTOGRAFIE/INFOGRAFICHE/VIDEO (si/no)</t>
  </si>
  <si>
    <t>TONO (negativo, neutrale, positivo)</t>
  </si>
  <si>
    <t>*Le informazioni da indicare sono relative al 2018 per le Manifestazioni che all’atto della presentazione della candidatura risultino già realizzate; all'anno precedente per le Manifestazioni ancora da svolgersi. In entrambi i casi ricodarsi di allegare all'Istanza la rassegna stampa</t>
  </si>
  <si>
    <t>9. PROFESSIONISTI COINVOLTI</t>
  </si>
  <si>
    <r>
      <t>RUOLO</t>
    </r>
    <r>
      <rPr>
        <sz val="10"/>
        <rFont val="Arial Narrow"/>
        <family val="2"/>
      </rPr>
      <t xml:space="preserve"> (indicare il/i codice/i numerico/i indicato/i nella sezione 3 del presente Allegato C)</t>
    </r>
  </si>
  <si>
    <t>COGNOME E NOME</t>
  </si>
  <si>
    <t>ETA'</t>
  </si>
  <si>
    <t xml:space="preserve">Luogo e data                                                   </t>
  </si>
  <si>
    <t xml:space="preserve">Nome e cognome </t>
  </si>
  <si>
    <t>Firma</t>
  </si>
  <si>
    <t>Il legale rappresentante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</si>
</sst>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* #,##0.00_-;\-* #,##0.00_-;_-* \-??_-;_-@_-"/>
    <numFmt numFmtId="166" formatCode="@"/>
    <numFmt numFmtId="167" formatCode="_-&quot;€ &quot;* #,##0.00_-;&quot;-€ &quot;* #,##0.00_-;_-&quot;€ &quot;* \-??_-;_-@_-"/>
    <numFmt numFmtId="168" formatCode="#,##0_ ;\-#,##0\ "/>
    <numFmt numFmtId="169" formatCode="0.0"/>
    <numFmt numFmtId="170" formatCode="DD/MM/YYYY"/>
  </numFmts>
  <fonts count="6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0"/>
      <name val="Arial Narrow"/>
      <family val="2"/>
    </font>
    <font>
      <b/>
      <sz val="20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b/>
      <sz val="28"/>
      <name val="Century Gothic"/>
      <family val="2"/>
    </font>
    <font>
      <u val="single"/>
      <sz val="16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14"/>
      <name val="Arial Narrow"/>
      <family val="2"/>
    </font>
    <font>
      <u val="single"/>
      <sz val="11"/>
      <name val="Arial Narrow"/>
      <family val="2"/>
    </font>
    <font>
      <sz val="9"/>
      <name val="Arial Narrow"/>
      <family val="2"/>
    </font>
    <font>
      <i/>
      <sz val="11"/>
      <name val="Arial Narrow"/>
      <family val="2"/>
    </font>
    <font>
      <b/>
      <sz val="11"/>
      <name val="Arial Narrow"/>
      <family val="2"/>
    </font>
    <font>
      <i/>
      <sz val="8"/>
      <name val="Arial Narrow"/>
      <family val="2"/>
    </font>
    <font>
      <b/>
      <sz val="14"/>
      <color indexed="10"/>
      <name val="Arial Narrow"/>
      <family val="2"/>
    </font>
    <font>
      <i/>
      <sz val="9"/>
      <name val="Arial Narrow"/>
      <family val="2"/>
    </font>
    <font>
      <sz val="9"/>
      <color indexed="10"/>
      <name val="Arial Narrow"/>
      <family val="2"/>
    </font>
    <font>
      <i/>
      <sz val="7"/>
      <name val="Arial Narrow"/>
      <family val="2"/>
    </font>
    <font>
      <b/>
      <i/>
      <sz val="10"/>
      <color indexed="10"/>
      <name val="Arial Narrow"/>
      <family val="2"/>
    </font>
    <font>
      <sz val="11"/>
      <name val="Calibri"/>
      <family val="2"/>
    </font>
    <font>
      <i/>
      <sz val="10"/>
      <color indexed="10"/>
      <name val="Arial Narrow"/>
      <family val="2"/>
    </font>
    <font>
      <b/>
      <u val="single"/>
      <sz val="10"/>
      <name val="Arial Narrow"/>
      <family val="2"/>
    </font>
    <font>
      <b/>
      <sz val="14"/>
      <color indexed="53"/>
      <name val="Arial Narrow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i/>
      <sz val="10"/>
      <name val="Arial Narrow"/>
      <family val="2"/>
    </font>
    <font>
      <sz val="10"/>
      <color indexed="8"/>
      <name val="Arial Narrow"/>
      <family val="2"/>
    </font>
    <font>
      <b/>
      <i/>
      <sz val="12"/>
      <name val="Arial Narrow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0" borderId="0" applyNumberFormat="0" applyBorder="0" applyAlignment="0" applyProtection="0"/>
    <xf numFmtId="164" fontId="5" fillId="21" borderId="3" applyNumberFormat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8" fillId="3" borderId="0" applyNumberFormat="0" applyBorder="0" applyAlignment="0" applyProtection="0"/>
    <xf numFmtId="164" fontId="0" fillId="23" borderId="4" applyNumberFormat="0" applyAlignment="0" applyProtection="0"/>
    <xf numFmtId="164" fontId="9" fillId="16" borderId="5" applyNumberFormat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6" applyNumberFormat="0" applyFill="0" applyAlignment="0" applyProtection="0"/>
    <xf numFmtId="164" fontId="14" fillId="0" borderId="7" applyNumberFormat="0" applyFill="0" applyAlignment="0" applyProtection="0"/>
    <xf numFmtId="164" fontId="15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4" borderId="0" applyNumberFormat="0" applyBorder="0" applyAlignment="0" applyProtection="0"/>
  </cellStyleXfs>
  <cellXfs count="299">
    <xf numFmtId="164" fontId="0" fillId="0" borderId="0" xfId="0" applyAlignment="1">
      <alignment/>
    </xf>
    <xf numFmtId="164" fontId="18" fillId="0" borderId="0" xfId="0" applyFont="1" applyAlignment="1" applyProtection="1">
      <alignment/>
      <protection hidden="1"/>
    </xf>
    <xf numFmtId="164" fontId="18" fillId="24" borderId="0" xfId="0" applyFont="1" applyFill="1" applyAlignment="1" applyProtection="1">
      <alignment/>
      <protection hidden="1"/>
    </xf>
    <xf numFmtId="164" fontId="18" fillId="0" borderId="0" xfId="0" applyFont="1" applyBorder="1" applyAlignment="1" applyProtection="1">
      <alignment horizontal="center"/>
      <protection hidden="1"/>
    </xf>
    <xf numFmtId="164" fontId="19" fillId="24" borderId="0" xfId="0" applyFont="1" applyFill="1" applyBorder="1" applyAlignment="1" applyProtection="1">
      <alignment horizontal="center" wrapText="1"/>
      <protection hidden="1"/>
    </xf>
    <xf numFmtId="164" fontId="20" fillId="24" borderId="0" xfId="0" applyFont="1" applyFill="1" applyBorder="1" applyAlignment="1" applyProtection="1">
      <alignment horizontal="center" wrapText="1"/>
      <protection hidden="1"/>
    </xf>
    <xf numFmtId="164" fontId="21" fillId="24" borderId="0" xfId="0" applyFont="1" applyFill="1" applyBorder="1" applyAlignment="1" applyProtection="1">
      <alignment horizontal="center" vertical="center" wrapText="1"/>
      <protection hidden="1"/>
    </xf>
    <xf numFmtId="164" fontId="22" fillId="24" borderId="0" xfId="0" applyFont="1" applyFill="1" applyAlignment="1" applyProtection="1">
      <alignment horizontal="left" vertical="center"/>
      <protection hidden="1"/>
    </xf>
    <xf numFmtId="164" fontId="23" fillId="24" borderId="0" xfId="0" applyFont="1" applyFill="1" applyAlignment="1" applyProtection="1">
      <alignment horizontal="center" vertical="center"/>
      <protection hidden="1"/>
    </xf>
    <xf numFmtId="164" fontId="18" fillId="0" borderId="0" xfId="0" applyFont="1" applyFill="1" applyAlignment="1" applyProtection="1">
      <alignment/>
      <protection hidden="1"/>
    </xf>
    <xf numFmtId="164" fontId="18" fillId="24" borderId="0" xfId="0" applyFont="1" applyFill="1" applyBorder="1" applyAlignment="1" applyProtection="1">
      <alignment horizontal="right"/>
      <protection hidden="1"/>
    </xf>
    <xf numFmtId="164" fontId="18" fillId="24" borderId="0" xfId="0" applyFont="1" applyFill="1" applyBorder="1" applyAlignment="1" applyProtection="1">
      <alignment horizontal="right" vertical="top"/>
      <protection hidden="1"/>
    </xf>
    <xf numFmtId="164" fontId="18" fillId="24" borderId="0" xfId="0" applyFont="1" applyFill="1" applyBorder="1" applyAlignment="1" applyProtection="1">
      <alignment horizontal="right" wrapText="1"/>
      <protection hidden="1"/>
    </xf>
    <xf numFmtId="164" fontId="24" fillId="6" borderId="0" xfId="0" applyFont="1" applyFill="1" applyBorder="1" applyAlignment="1" applyProtection="1">
      <alignment horizontal="left" vertical="center"/>
      <protection hidden="1"/>
    </xf>
    <xf numFmtId="164" fontId="25" fillId="6" borderId="0" xfId="0" applyFont="1" applyFill="1" applyBorder="1" applyAlignment="1" applyProtection="1">
      <alignment horizontal="right" vertical="center"/>
      <protection hidden="1"/>
    </xf>
    <xf numFmtId="164" fontId="26" fillId="6" borderId="0" xfId="0" applyFont="1" applyFill="1" applyBorder="1" applyAlignment="1" applyProtection="1">
      <alignment horizontal="left" vertical="center"/>
      <protection hidden="1"/>
    </xf>
    <xf numFmtId="164" fontId="26" fillId="6" borderId="0" xfId="0" applyFont="1" applyFill="1" applyBorder="1" applyAlignment="1" applyProtection="1">
      <alignment horizontal="right" vertical="center"/>
      <protection hidden="1"/>
    </xf>
    <xf numFmtId="164" fontId="27" fillId="6" borderId="0" xfId="0" applyFont="1" applyFill="1" applyBorder="1" applyAlignment="1" applyProtection="1">
      <alignment horizontal="right" vertical="center"/>
      <protection hidden="1"/>
    </xf>
    <xf numFmtId="165" fontId="28" fillId="6" borderId="0" xfId="0" applyNumberFormat="1" applyFont="1" applyFill="1" applyBorder="1" applyAlignment="1" applyProtection="1">
      <alignment horizontal="center" vertical="center" wrapText="1"/>
      <protection hidden="1"/>
    </xf>
    <xf numFmtId="165" fontId="18" fillId="6" borderId="0" xfId="0" applyNumberFormat="1" applyFont="1" applyFill="1" applyBorder="1" applyAlignment="1" applyProtection="1">
      <alignment horizontal="center" vertical="center" wrapText="1"/>
      <protection hidden="1"/>
    </xf>
    <xf numFmtId="164" fontId="29" fillId="6" borderId="0" xfId="0" applyFont="1" applyFill="1" applyBorder="1" applyAlignment="1" applyProtection="1">
      <alignment horizontal="left" vertical="center"/>
      <protection hidden="1"/>
    </xf>
    <xf numFmtId="164" fontId="26" fillId="24" borderId="10" xfId="0" applyFont="1" applyFill="1" applyBorder="1" applyAlignment="1" applyProtection="1">
      <alignment horizontal="right" vertical="center"/>
      <protection hidden="1"/>
    </xf>
    <xf numFmtId="164" fontId="30" fillId="6" borderId="0" xfId="0" applyFont="1" applyFill="1" applyBorder="1" applyAlignment="1" applyProtection="1">
      <alignment horizontal="left" vertical="center"/>
      <protection hidden="1"/>
    </xf>
    <xf numFmtId="164" fontId="31" fillId="6" borderId="0" xfId="0" applyFont="1" applyFill="1" applyBorder="1" applyAlignment="1" applyProtection="1">
      <alignment horizontal="left" vertical="center"/>
      <protection hidden="1"/>
    </xf>
    <xf numFmtId="164" fontId="28" fillId="25" borderId="10" xfId="0" applyFont="1" applyFill="1" applyBorder="1" applyAlignment="1" applyProtection="1">
      <alignment horizontal="center"/>
      <protection hidden="1"/>
    </xf>
    <xf numFmtId="164" fontId="26" fillId="16" borderId="10" xfId="0" applyFont="1" applyFill="1" applyBorder="1" applyAlignment="1" applyProtection="1">
      <alignment horizontal="right" vertical="center"/>
      <protection hidden="1"/>
    </xf>
    <xf numFmtId="164" fontId="26" fillId="6" borderId="10" xfId="0" applyFont="1" applyFill="1" applyBorder="1" applyAlignment="1" applyProtection="1">
      <alignment horizontal="right" vertical="center"/>
      <protection hidden="1"/>
    </xf>
    <xf numFmtId="164" fontId="32" fillId="6" borderId="0" xfId="0" applyFont="1" applyFill="1" applyBorder="1" applyAlignment="1" applyProtection="1">
      <alignment horizontal="left" vertical="center"/>
      <protection hidden="1"/>
    </xf>
    <xf numFmtId="164" fontId="33" fillId="6" borderId="0" xfId="0" applyFont="1" applyFill="1" applyBorder="1" applyAlignment="1" applyProtection="1">
      <alignment horizontal="right" vertical="center"/>
      <protection hidden="1"/>
    </xf>
    <xf numFmtId="164" fontId="34" fillId="16" borderId="11" xfId="0" applyFont="1" applyFill="1" applyBorder="1" applyAlignment="1" applyProtection="1">
      <alignment horizontal="left" vertical="center" indent="1"/>
      <protection hidden="1"/>
    </xf>
    <xf numFmtId="164" fontId="35" fillId="6" borderId="12" xfId="0" applyFont="1" applyFill="1" applyBorder="1" applyAlignment="1" applyProtection="1">
      <alignment horizontal="left" vertical="top" wrapText="1"/>
      <protection hidden="1"/>
    </xf>
    <xf numFmtId="164" fontId="35" fillId="6" borderId="0" xfId="0" applyFont="1" applyFill="1" applyBorder="1" applyAlignment="1" applyProtection="1">
      <alignment horizontal="left" vertical="top" wrapText="1"/>
      <protection hidden="1"/>
    </xf>
    <xf numFmtId="164" fontId="35" fillId="6" borderId="13" xfId="0" applyFont="1" applyFill="1" applyBorder="1" applyAlignment="1" applyProtection="1">
      <alignment horizontal="left" vertical="top" wrapText="1"/>
      <protection hidden="1"/>
    </xf>
    <xf numFmtId="164" fontId="36" fillId="6" borderId="12" xfId="0" applyFont="1" applyFill="1" applyBorder="1" applyAlignment="1" applyProtection="1">
      <alignment horizontal="right" vertical="center" wrapText="1"/>
      <protection hidden="1"/>
    </xf>
    <xf numFmtId="164" fontId="18" fillId="24" borderId="10" xfId="0" applyFont="1" applyFill="1" applyBorder="1" applyAlignment="1" applyProtection="1">
      <alignment horizontal="center" vertical="center" wrapText="1"/>
      <protection locked="0"/>
    </xf>
    <xf numFmtId="164" fontId="35" fillId="6" borderId="13" xfId="0" applyFont="1" applyFill="1" applyBorder="1" applyAlignment="1" applyProtection="1">
      <alignment horizontal="right" vertical="top" wrapText="1"/>
      <protection hidden="1"/>
    </xf>
    <xf numFmtId="164" fontId="36" fillId="6" borderId="12" xfId="0" applyFont="1" applyFill="1" applyBorder="1" applyAlignment="1" applyProtection="1">
      <alignment horizontal="right" vertical="top" wrapText="1"/>
      <protection hidden="1"/>
    </xf>
    <xf numFmtId="164" fontId="36" fillId="6" borderId="0" xfId="0" applyFont="1" applyFill="1" applyBorder="1" applyAlignment="1" applyProtection="1">
      <alignment horizontal="right" vertical="top" wrapText="1"/>
      <protection hidden="1"/>
    </xf>
    <xf numFmtId="164" fontId="35" fillId="6" borderId="0" xfId="0" applyFont="1" applyFill="1" applyBorder="1" applyAlignment="1" applyProtection="1">
      <alignment horizontal="right" vertical="top" wrapText="1"/>
      <protection hidden="1"/>
    </xf>
    <xf numFmtId="164" fontId="18" fillId="24" borderId="10" xfId="0" applyFont="1" applyFill="1" applyBorder="1" applyAlignment="1" applyProtection="1">
      <alignment horizontal="center" vertical="top" wrapText="1"/>
      <protection locked="0"/>
    </xf>
    <xf numFmtId="164" fontId="25" fillId="24" borderId="10" xfId="0" applyFont="1" applyFill="1" applyBorder="1" applyAlignment="1" applyProtection="1">
      <alignment horizontal="center" vertical="center" wrapText="1"/>
      <protection locked="0"/>
    </xf>
    <xf numFmtId="164" fontId="36" fillId="6" borderId="12" xfId="0" applyFont="1" applyFill="1" applyBorder="1" applyAlignment="1" applyProtection="1">
      <alignment horizontal="left" vertical="top" wrapText="1"/>
      <protection hidden="1"/>
    </xf>
    <xf numFmtId="164" fontId="36" fillId="6" borderId="0" xfId="0" applyFont="1" applyFill="1" applyBorder="1" applyAlignment="1" applyProtection="1">
      <alignment horizontal="left" vertical="top" wrapText="1"/>
      <protection hidden="1"/>
    </xf>
    <xf numFmtId="164" fontId="37" fillId="6" borderId="0" xfId="0" applyFont="1" applyFill="1" applyBorder="1" applyAlignment="1" applyProtection="1">
      <alignment horizontal="left" vertical="top" wrapText="1"/>
      <protection hidden="1"/>
    </xf>
    <xf numFmtId="164" fontId="28" fillId="24" borderId="0" xfId="0" applyFont="1" applyFill="1" applyAlignment="1" applyProtection="1">
      <alignment/>
      <protection hidden="1"/>
    </xf>
    <xf numFmtId="164" fontId="28" fillId="0" borderId="0" xfId="0" applyFont="1" applyAlignment="1" applyProtection="1">
      <alignment/>
      <protection hidden="1"/>
    </xf>
    <xf numFmtId="164" fontId="36" fillId="6" borderId="14" xfId="0" applyFont="1" applyFill="1" applyBorder="1" applyAlignment="1" applyProtection="1">
      <alignment horizontal="right" vertical="top" wrapText="1"/>
      <protection hidden="1"/>
    </xf>
    <xf numFmtId="164" fontId="36" fillId="6" borderId="15" xfId="0" applyFont="1" applyFill="1" applyBorder="1" applyAlignment="1" applyProtection="1">
      <alignment horizontal="right" vertical="center" wrapText="1"/>
      <protection hidden="1"/>
    </xf>
    <xf numFmtId="164" fontId="36" fillId="6" borderId="16" xfId="0" applyFont="1" applyFill="1" applyBorder="1" applyAlignment="1" applyProtection="1">
      <alignment horizontal="center" vertical="top" wrapText="1"/>
      <protection hidden="1"/>
    </xf>
    <xf numFmtId="164" fontId="36" fillId="6" borderId="17" xfId="0" applyFont="1" applyFill="1" applyBorder="1" applyAlignment="1" applyProtection="1">
      <alignment horizontal="right" vertical="top" wrapText="1"/>
      <protection hidden="1"/>
    </xf>
    <xf numFmtId="164" fontId="39" fillId="6" borderId="0" xfId="0" applyFont="1" applyFill="1" applyBorder="1" applyAlignment="1" applyProtection="1">
      <alignment horizontal="left" vertical="center" wrapText="1"/>
      <protection hidden="1"/>
    </xf>
    <xf numFmtId="164" fontId="40" fillId="6" borderId="0" xfId="0" applyFont="1" applyFill="1" applyBorder="1" applyAlignment="1" applyProtection="1">
      <alignment horizontal="left" vertical="top" wrapText="1"/>
      <protection hidden="1"/>
    </xf>
    <xf numFmtId="164" fontId="41" fillId="6" borderId="18" xfId="0" applyFont="1" applyFill="1" applyBorder="1" applyAlignment="1" applyProtection="1">
      <alignment horizontal="center" vertical="top" wrapText="1"/>
      <protection hidden="1"/>
    </xf>
    <xf numFmtId="164" fontId="36" fillId="6" borderId="19" xfId="0" applyFont="1" applyFill="1" applyBorder="1" applyAlignment="1" applyProtection="1">
      <alignment horizontal="right" vertical="top" wrapText="1"/>
      <protection hidden="1"/>
    </xf>
    <xf numFmtId="164" fontId="29" fillId="16" borderId="20" xfId="0" applyFont="1" applyFill="1" applyBorder="1" applyAlignment="1" applyProtection="1">
      <alignment horizontal="center" vertical="center"/>
      <protection hidden="1"/>
    </xf>
    <xf numFmtId="164" fontId="18" fillId="24" borderId="20" xfId="0" applyFont="1" applyFill="1" applyBorder="1" applyAlignment="1" applyProtection="1">
      <alignment horizontal="center" vertical="center" wrapText="1"/>
      <protection locked="0"/>
    </xf>
    <xf numFmtId="164" fontId="42" fillId="6" borderId="21" xfId="0" applyFont="1" applyFill="1" applyBorder="1" applyAlignment="1" applyProtection="1">
      <alignment horizontal="left" vertical="top" wrapText="1"/>
      <protection hidden="1"/>
    </xf>
    <xf numFmtId="166" fontId="42" fillId="6" borderId="22" xfId="0" applyNumberFormat="1" applyFont="1" applyFill="1" applyBorder="1" applyAlignment="1" applyProtection="1">
      <alignment horizontal="right" vertical="center" wrapText="1"/>
      <protection hidden="1"/>
    </xf>
    <xf numFmtId="164" fontId="31" fillId="16" borderId="23" xfId="0" applyFont="1" applyFill="1" applyBorder="1" applyAlignment="1" applyProtection="1">
      <alignment horizontal="center" vertical="center"/>
      <protection hidden="1"/>
    </xf>
    <xf numFmtId="164" fontId="18" fillId="24" borderId="23" xfId="0" applyFont="1" applyFill="1" applyBorder="1" applyAlignment="1" applyProtection="1">
      <alignment horizontal="center" vertical="center" wrapText="1"/>
      <protection locked="0"/>
    </xf>
    <xf numFmtId="164" fontId="31" fillId="16" borderId="20" xfId="0" applyFont="1" applyFill="1" applyBorder="1" applyAlignment="1" applyProtection="1">
      <alignment horizontal="center" vertical="center"/>
      <protection hidden="1"/>
    </xf>
    <xf numFmtId="164" fontId="31" fillId="16" borderId="10" xfId="0" applyFont="1" applyFill="1" applyBorder="1" applyAlignment="1" applyProtection="1">
      <alignment horizontal="center" vertical="center"/>
      <protection hidden="1"/>
    </xf>
    <xf numFmtId="164" fontId="31" fillId="6" borderId="0" xfId="0" applyFont="1" applyFill="1" applyBorder="1" applyAlignment="1" applyProtection="1">
      <alignment horizontal="center" vertical="center" wrapText="1"/>
      <protection hidden="1"/>
    </xf>
    <xf numFmtId="164" fontId="18" fillId="24" borderId="24" xfId="0" applyFont="1" applyFill="1" applyBorder="1" applyAlignment="1" applyProtection="1">
      <alignment horizontal="center" vertical="top" wrapText="1"/>
      <protection locked="0"/>
    </xf>
    <xf numFmtId="166" fontId="42" fillId="6" borderId="19" xfId="0" applyNumberFormat="1" applyFont="1" applyFill="1" applyBorder="1" applyAlignment="1" applyProtection="1">
      <alignment horizontal="right" vertical="center" wrapText="1"/>
      <protection hidden="1"/>
    </xf>
    <xf numFmtId="164" fontId="31" fillId="16" borderId="25" xfId="0" applyFont="1" applyFill="1" applyBorder="1" applyAlignment="1" applyProtection="1">
      <alignment horizontal="center" vertical="center" wrapText="1"/>
      <protection hidden="1"/>
    </xf>
    <xf numFmtId="164" fontId="31" fillId="16" borderId="20" xfId="0" applyFont="1" applyFill="1" applyBorder="1" applyAlignment="1" applyProtection="1">
      <alignment horizontal="center" vertical="center" wrapText="1"/>
      <protection hidden="1"/>
    </xf>
    <xf numFmtId="164" fontId="18" fillId="6" borderId="14" xfId="0" applyFont="1" applyFill="1" applyBorder="1" applyAlignment="1" applyProtection="1">
      <alignment horizontal="right" vertical="top" wrapText="1"/>
      <protection hidden="1"/>
    </xf>
    <xf numFmtId="164" fontId="18" fillId="6" borderId="12" xfId="0" applyFont="1" applyFill="1" applyBorder="1" applyAlignment="1" applyProtection="1">
      <alignment horizontal="right" vertical="top" wrapText="1"/>
      <protection hidden="1"/>
    </xf>
    <xf numFmtId="164" fontId="18" fillId="6" borderId="0" xfId="0" applyFont="1" applyFill="1" applyBorder="1" applyAlignment="1" applyProtection="1">
      <alignment horizontal="right" vertical="top" wrapText="1"/>
      <protection hidden="1"/>
    </xf>
    <xf numFmtId="164" fontId="33" fillId="6" borderId="12" xfId="0" applyFont="1" applyFill="1" applyBorder="1" applyAlignment="1" applyProtection="1">
      <alignment horizontal="right" vertical="top" wrapText="1"/>
      <protection hidden="1"/>
    </xf>
    <xf numFmtId="164" fontId="33" fillId="6" borderId="0" xfId="0" applyFont="1" applyFill="1" applyBorder="1" applyAlignment="1" applyProtection="1">
      <alignment horizontal="right" vertical="top" wrapText="1"/>
      <protection hidden="1"/>
    </xf>
    <xf numFmtId="164" fontId="33" fillId="6" borderId="13" xfId="0" applyFont="1" applyFill="1" applyBorder="1" applyAlignment="1" applyProtection="1">
      <alignment horizontal="right" vertical="top" wrapText="1"/>
      <protection hidden="1"/>
    </xf>
    <xf numFmtId="164" fontId="34" fillId="6" borderId="12" xfId="0" applyFont="1" applyFill="1" applyBorder="1" applyAlignment="1" applyProtection="1">
      <alignment horizontal="justify"/>
      <protection hidden="1"/>
    </xf>
    <xf numFmtId="164" fontId="18" fillId="6" borderId="0" xfId="0" applyFont="1" applyFill="1" applyBorder="1" applyAlignment="1" applyProtection="1">
      <alignment/>
      <protection hidden="1"/>
    </xf>
    <xf numFmtId="165" fontId="31" fillId="16" borderId="10" xfId="0" applyNumberFormat="1" applyFont="1" applyFill="1" applyBorder="1" applyAlignment="1" applyProtection="1">
      <alignment horizontal="center" vertical="center" wrapText="1"/>
      <protection hidden="1"/>
    </xf>
    <xf numFmtId="164" fontId="18" fillId="6" borderId="13" xfId="0" applyFont="1" applyFill="1" applyBorder="1" applyAlignment="1" applyProtection="1">
      <alignment/>
      <protection hidden="1"/>
    </xf>
    <xf numFmtId="164" fontId="31" fillId="16" borderId="26" xfId="0" applyFont="1" applyFill="1" applyBorder="1" applyAlignment="1" applyProtection="1">
      <alignment horizontal="center" vertical="center" wrapText="1"/>
      <protection hidden="1"/>
    </xf>
    <xf numFmtId="164" fontId="31" fillId="16" borderId="10" xfId="0" applyFont="1" applyFill="1" applyBorder="1" applyAlignment="1" applyProtection="1">
      <alignment horizontal="center" vertical="center" wrapText="1"/>
      <protection hidden="1"/>
    </xf>
    <xf numFmtId="164" fontId="31" fillId="16" borderId="24" xfId="0" applyFont="1" applyFill="1" applyBorder="1" applyAlignment="1" applyProtection="1">
      <alignment horizontal="center" vertical="center" wrapText="1"/>
      <protection hidden="1"/>
    </xf>
    <xf numFmtId="164" fontId="18" fillId="24" borderId="0" xfId="0" applyFont="1" applyFill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4" fontId="18" fillId="24" borderId="27" xfId="0" applyFont="1" applyFill="1" applyBorder="1" applyAlignment="1" applyProtection="1">
      <alignment horizontal="center" vertical="center"/>
      <protection locked="0"/>
    </xf>
    <xf numFmtId="164" fontId="18" fillId="24" borderId="10" xfId="0" applyFont="1" applyFill="1" applyBorder="1" applyAlignment="1" applyProtection="1">
      <alignment horizontal="center" vertical="center"/>
      <protection locked="0"/>
    </xf>
    <xf numFmtId="164" fontId="18" fillId="24" borderId="24" xfId="0" applyFont="1" applyFill="1" applyBorder="1" applyAlignment="1" applyProtection="1">
      <alignment horizontal="center" vertical="center" wrapText="1"/>
      <protection locked="0"/>
    </xf>
    <xf numFmtId="164" fontId="34" fillId="6" borderId="12" xfId="0" applyFont="1" applyFill="1" applyBorder="1" applyAlignment="1" applyProtection="1">
      <alignment horizontal="left" vertical="top"/>
      <protection hidden="1"/>
    </xf>
    <xf numFmtId="164" fontId="34" fillId="6" borderId="0" xfId="0" applyFont="1" applyFill="1" applyBorder="1" applyAlignment="1" applyProtection="1">
      <alignment horizontal="left" vertical="top"/>
      <protection hidden="1"/>
    </xf>
    <xf numFmtId="164" fontId="34" fillId="6" borderId="13" xfId="0" applyFont="1" applyFill="1" applyBorder="1" applyAlignment="1" applyProtection="1">
      <alignment horizontal="left" vertical="top"/>
      <protection hidden="1"/>
    </xf>
    <xf numFmtId="164" fontId="39" fillId="6" borderId="12" xfId="0" applyFont="1" applyFill="1" applyBorder="1" applyAlignment="1" applyProtection="1">
      <alignment horizontal="left" vertical="top"/>
      <protection hidden="1"/>
    </xf>
    <xf numFmtId="164" fontId="18" fillId="16" borderId="10" xfId="0" applyFont="1" applyFill="1" applyBorder="1" applyAlignment="1" applyProtection="1">
      <alignment horizontal="center" vertical="top"/>
      <protection hidden="1"/>
    </xf>
    <xf numFmtId="164" fontId="18" fillId="16" borderId="24" xfId="0" applyFont="1" applyFill="1" applyBorder="1" applyAlignment="1" applyProtection="1">
      <alignment horizontal="center" vertical="top"/>
      <protection hidden="1"/>
    </xf>
    <xf numFmtId="164" fontId="18" fillId="6" borderId="14" xfId="0" applyFont="1" applyFill="1" applyBorder="1" applyAlignment="1" applyProtection="1">
      <alignment horizontal="right" vertical="top"/>
      <protection hidden="1"/>
    </xf>
    <xf numFmtId="167" fontId="18" fillId="24" borderId="10" xfId="0" applyNumberFormat="1" applyFont="1" applyFill="1" applyBorder="1" applyAlignment="1" applyProtection="1">
      <alignment horizontal="center" vertical="center"/>
      <protection locked="0"/>
    </xf>
    <xf numFmtId="164" fontId="35" fillId="24" borderId="28" xfId="0" applyFont="1" applyFill="1" applyBorder="1" applyAlignment="1" applyProtection="1">
      <alignment horizontal="center" vertical="center"/>
      <protection locked="0"/>
    </xf>
    <xf numFmtId="167" fontId="18" fillId="6" borderId="24" xfId="0" applyNumberFormat="1" applyFont="1" applyFill="1" applyBorder="1" applyAlignment="1" applyProtection="1">
      <alignment horizontal="center" vertical="top"/>
      <protection hidden="1"/>
    </xf>
    <xf numFmtId="164" fontId="18" fillId="25" borderId="10" xfId="0" applyFont="1" applyFill="1" applyBorder="1" applyAlignment="1" applyProtection="1">
      <alignment horizontal="center" vertical="center"/>
      <protection hidden="1"/>
    </xf>
    <xf numFmtId="164" fontId="18" fillId="25" borderId="24" xfId="0" applyFont="1" applyFill="1" applyBorder="1" applyAlignment="1" applyProtection="1">
      <alignment horizontal="center"/>
      <protection hidden="1"/>
    </xf>
    <xf numFmtId="164" fontId="35" fillId="24" borderId="10" xfId="0" applyFont="1" applyFill="1" applyBorder="1" applyAlignment="1" applyProtection="1">
      <alignment horizontal="center" vertical="center"/>
      <protection locked="0"/>
    </xf>
    <xf numFmtId="164" fontId="36" fillId="6" borderId="29" xfId="0" applyFont="1" applyFill="1" applyBorder="1" applyAlignment="1" applyProtection="1">
      <alignment horizontal="right" vertical="top"/>
      <protection hidden="1"/>
    </xf>
    <xf numFmtId="164" fontId="36" fillId="6" borderId="30" xfId="0" applyFont="1" applyFill="1" applyBorder="1" applyAlignment="1" applyProtection="1">
      <alignment horizontal="right" vertical="top"/>
      <protection hidden="1"/>
    </xf>
    <xf numFmtId="164" fontId="36" fillId="6" borderId="31" xfId="0" applyFont="1" applyFill="1" applyBorder="1" applyAlignment="1" applyProtection="1">
      <alignment horizontal="right" vertical="top"/>
      <protection hidden="1"/>
    </xf>
    <xf numFmtId="164" fontId="34" fillId="6" borderId="0" xfId="0" applyFont="1" applyFill="1" applyAlignment="1" applyProtection="1">
      <alignment horizontal="left" vertical="top"/>
      <protection hidden="1"/>
    </xf>
    <xf numFmtId="164" fontId="18" fillId="24" borderId="0" xfId="0" applyFont="1" applyFill="1" applyAlignment="1" applyProtection="1">
      <alignment horizontal="left" vertical="center" indent="1"/>
      <protection hidden="1"/>
    </xf>
    <xf numFmtId="164" fontId="18" fillId="0" borderId="0" xfId="0" applyFont="1" applyAlignment="1" applyProtection="1">
      <alignment horizontal="left" vertical="center" indent="1"/>
      <protection hidden="1"/>
    </xf>
    <xf numFmtId="164" fontId="36" fillId="6" borderId="12" xfId="0" applyFont="1" applyFill="1" applyBorder="1" applyAlignment="1" applyProtection="1">
      <alignment horizontal="right" vertical="top"/>
      <protection hidden="1"/>
    </xf>
    <xf numFmtId="164" fontId="36" fillId="6" borderId="0" xfId="0" applyFont="1" applyFill="1" applyBorder="1" applyAlignment="1" applyProtection="1">
      <alignment horizontal="right" vertical="top"/>
      <protection hidden="1"/>
    </xf>
    <xf numFmtId="164" fontId="42" fillId="6" borderId="0" xfId="0" applyFont="1" applyFill="1" applyBorder="1" applyAlignment="1" applyProtection="1">
      <alignment horizontal="right" vertical="top"/>
      <protection hidden="1"/>
    </xf>
    <xf numFmtId="164" fontId="18" fillId="6" borderId="0" xfId="0" applyFont="1" applyFill="1" applyBorder="1" applyAlignment="1" applyProtection="1">
      <alignment horizontal="center" vertical="top"/>
      <protection hidden="1"/>
    </xf>
    <xf numFmtId="164" fontId="35" fillId="24" borderId="10" xfId="0" applyFont="1" applyFill="1" applyBorder="1" applyAlignment="1" applyProtection="1">
      <alignment horizontal="center" vertical="top"/>
      <protection locked="0"/>
    </xf>
    <xf numFmtId="164" fontId="18" fillId="6" borderId="0" xfId="0" applyFont="1" applyFill="1" applyBorder="1" applyAlignment="1" applyProtection="1">
      <alignment vertical="top" wrapText="1"/>
      <protection hidden="1"/>
    </xf>
    <xf numFmtId="164" fontId="18" fillId="6" borderId="13" xfId="0" applyFont="1" applyFill="1" applyBorder="1" applyAlignment="1" applyProtection="1">
      <alignment vertical="top" wrapText="1"/>
      <protection hidden="1"/>
    </xf>
    <xf numFmtId="164" fontId="41" fillId="6" borderId="12" xfId="0" applyFont="1" applyFill="1" applyBorder="1" applyAlignment="1" applyProtection="1">
      <alignment horizontal="right" vertical="top"/>
      <protection hidden="1"/>
    </xf>
    <xf numFmtId="164" fontId="42" fillId="6" borderId="0" xfId="0" applyFont="1" applyFill="1" applyBorder="1" applyAlignment="1" applyProtection="1">
      <alignment horizontal="right" vertical="center"/>
      <protection hidden="1"/>
    </xf>
    <xf numFmtId="164" fontId="18" fillId="6" borderId="10" xfId="0" applyFont="1" applyFill="1" applyBorder="1" applyAlignment="1" applyProtection="1">
      <alignment horizontal="center" vertical="center"/>
      <protection hidden="1"/>
    </xf>
    <xf numFmtId="164" fontId="42" fillId="6" borderId="30" xfId="0" applyFont="1" applyFill="1" applyBorder="1" applyAlignment="1" applyProtection="1">
      <alignment horizontal="right" vertical="top"/>
      <protection hidden="1"/>
    </xf>
    <xf numFmtId="164" fontId="18" fillId="6" borderId="30" xfId="0" applyFont="1" applyFill="1" applyBorder="1" applyAlignment="1" applyProtection="1">
      <alignment horizontal="center" vertical="top"/>
      <protection hidden="1"/>
    </xf>
    <xf numFmtId="164" fontId="34" fillId="6" borderId="30" xfId="0" applyFont="1" applyFill="1" applyBorder="1" applyAlignment="1" applyProtection="1">
      <alignment horizontal="left" vertical="top"/>
      <protection hidden="1"/>
    </xf>
    <xf numFmtId="164" fontId="34" fillId="6" borderId="31" xfId="0" applyFont="1" applyFill="1" applyBorder="1" applyAlignment="1" applyProtection="1">
      <alignment horizontal="left" vertical="top"/>
      <protection hidden="1"/>
    </xf>
    <xf numFmtId="164" fontId="34" fillId="16" borderId="11" xfId="0" applyFont="1" applyFill="1" applyBorder="1" applyAlignment="1" applyProtection="1">
      <alignment horizontal="left" vertical="top" indent="1"/>
      <protection hidden="1"/>
    </xf>
    <xf numFmtId="164" fontId="44" fillId="16" borderId="32" xfId="0" applyFont="1" applyFill="1" applyBorder="1" applyAlignment="1" applyProtection="1">
      <alignment horizontal="center" wrapText="1"/>
      <protection hidden="1"/>
    </xf>
    <xf numFmtId="164" fontId="39" fillId="16" borderId="23" xfId="0" applyFont="1" applyFill="1" applyBorder="1" applyAlignment="1" applyProtection="1">
      <alignment horizontal="left" vertical="center" wrapText="1" indent="1"/>
      <protection hidden="1"/>
    </xf>
    <xf numFmtId="165" fontId="39" fillId="16" borderId="23" xfId="0" applyNumberFormat="1" applyFont="1" applyFill="1" applyBorder="1" applyAlignment="1" applyProtection="1">
      <alignment horizontal="center" vertical="center" wrapText="1"/>
      <protection hidden="1"/>
    </xf>
    <xf numFmtId="164" fontId="39" fillId="16" borderId="33" xfId="0" applyFont="1" applyFill="1" applyBorder="1" applyAlignment="1" applyProtection="1">
      <alignment horizontal="center" vertical="center"/>
      <protection hidden="1"/>
    </xf>
    <xf numFmtId="164" fontId="31" fillId="16" borderId="34" xfId="0" applyFont="1" applyFill="1" applyBorder="1" applyAlignment="1" applyProtection="1">
      <alignment horizontal="center" vertical="center" wrapText="1"/>
      <protection hidden="1"/>
    </xf>
    <xf numFmtId="165" fontId="31" fillId="16" borderId="23" xfId="0" applyNumberFormat="1" applyFont="1" applyFill="1" applyBorder="1" applyAlignment="1" applyProtection="1">
      <alignment horizontal="center" vertical="center" wrapText="1"/>
      <protection hidden="1"/>
    </xf>
    <xf numFmtId="165" fontId="31" fillId="16" borderId="35" xfId="0" applyNumberFormat="1" applyFont="1" applyFill="1" applyBorder="1" applyAlignment="1" applyProtection="1">
      <alignment horizontal="center" vertical="center" wrapText="1"/>
      <protection hidden="1"/>
    </xf>
    <xf numFmtId="165" fontId="31" fillId="16" borderId="36" xfId="0" applyNumberFormat="1" applyFont="1" applyFill="1" applyBorder="1" applyAlignment="1" applyProtection="1">
      <alignment horizontal="center" vertical="center" wrapText="1"/>
      <protection hidden="1"/>
    </xf>
    <xf numFmtId="165" fontId="31" fillId="16" borderId="24" xfId="0" applyNumberFormat="1" applyFont="1" applyFill="1" applyBorder="1" applyAlignment="1" applyProtection="1">
      <alignment horizontal="center" vertical="center" wrapText="1"/>
      <protection hidden="1"/>
    </xf>
    <xf numFmtId="164" fontId="18" fillId="6" borderId="26" xfId="0" applyFont="1" applyFill="1" applyBorder="1" applyAlignment="1" applyProtection="1">
      <alignment horizontal="center"/>
      <protection hidden="1"/>
    </xf>
    <xf numFmtId="164" fontId="18" fillId="6" borderId="37" xfId="0" applyFont="1" applyFill="1" applyBorder="1" applyAlignment="1" applyProtection="1">
      <alignment horizontal="left" indent="1"/>
      <protection hidden="1"/>
    </xf>
    <xf numFmtId="164" fontId="18" fillId="6" borderId="38" xfId="0" applyFont="1" applyFill="1" applyBorder="1" applyAlignment="1" applyProtection="1">
      <alignment horizontal="left"/>
      <protection hidden="1"/>
    </xf>
    <xf numFmtId="164" fontId="46" fillId="6" borderId="36" xfId="0" applyFont="1" applyFill="1" applyBorder="1" applyAlignment="1" applyProtection="1">
      <alignment horizontal="right" vertical="center"/>
      <protection hidden="1"/>
    </xf>
    <xf numFmtId="168" fontId="18" fillId="24" borderId="37" xfId="0" applyNumberFormat="1" applyFont="1" applyFill="1" applyBorder="1" applyAlignment="1" applyProtection="1">
      <alignment horizontal="center" vertical="center" wrapText="1"/>
      <protection locked="0"/>
    </xf>
    <xf numFmtId="165" fontId="18" fillId="24" borderId="37" xfId="0" applyNumberFormat="1" applyFont="1" applyFill="1" applyBorder="1" applyAlignment="1" applyProtection="1">
      <alignment horizontal="center" vertical="center" wrapText="1"/>
      <protection locked="0"/>
    </xf>
    <xf numFmtId="165" fontId="18" fillId="24" borderId="24" xfId="0" applyNumberFormat="1" applyFont="1" applyFill="1" applyBorder="1" applyAlignment="1" applyProtection="1">
      <alignment horizontal="center" vertical="center" wrapText="1"/>
      <protection locked="0"/>
    </xf>
    <xf numFmtId="164" fontId="18" fillId="6" borderId="18" xfId="0" applyFont="1" applyFill="1" applyBorder="1" applyAlignment="1" applyProtection="1">
      <alignment horizontal="left"/>
      <protection hidden="1"/>
    </xf>
    <xf numFmtId="164" fontId="18" fillId="6" borderId="35" xfId="0" applyFont="1" applyFill="1" applyBorder="1" applyAlignment="1" applyProtection="1">
      <alignment horizontal="left"/>
      <protection hidden="1"/>
    </xf>
    <xf numFmtId="164" fontId="18" fillId="6" borderId="36" xfId="0" applyFont="1" applyFill="1" applyBorder="1" applyAlignment="1" applyProtection="1">
      <alignment horizontal="left"/>
      <protection hidden="1"/>
    </xf>
    <xf numFmtId="164" fontId="39" fillId="24" borderId="10" xfId="0" applyFont="1" applyFill="1" applyBorder="1" applyAlignment="1" applyProtection="1">
      <alignment horizontal="left" indent="1"/>
      <protection locked="0"/>
    </xf>
    <xf numFmtId="164" fontId="18" fillId="25" borderId="10" xfId="0" applyFont="1" applyFill="1" applyBorder="1" applyAlignment="1" applyProtection="1">
      <alignment horizontal="center"/>
      <protection hidden="1"/>
    </xf>
    <xf numFmtId="164" fontId="18" fillId="25" borderId="37" xfId="0" applyFont="1" applyFill="1" applyBorder="1" applyAlignment="1" applyProtection="1">
      <alignment horizontal="center"/>
      <protection hidden="1"/>
    </xf>
    <xf numFmtId="164" fontId="18" fillId="6" borderId="33" xfId="0" applyFont="1" applyFill="1" applyBorder="1" applyAlignment="1" applyProtection="1">
      <alignment horizontal="left" indent="1"/>
      <protection hidden="1"/>
    </xf>
    <xf numFmtId="164" fontId="25" fillId="16" borderId="27" xfId="0" applyFont="1" applyFill="1" applyBorder="1" applyAlignment="1" applyProtection="1">
      <alignment horizontal="right"/>
      <protection hidden="1"/>
    </xf>
    <xf numFmtId="168" fontId="18" fillId="6" borderId="10" xfId="0" applyNumberFormat="1" applyFont="1" applyFill="1" applyBorder="1" applyAlignment="1" applyProtection="1">
      <alignment horizontal="center" vertical="center" wrapText="1"/>
      <protection hidden="1"/>
    </xf>
    <xf numFmtId="165" fontId="18" fillId="6" borderId="10" xfId="0" applyNumberFormat="1" applyFont="1" applyFill="1" applyBorder="1" applyAlignment="1" applyProtection="1">
      <alignment horizontal="center" vertical="center" wrapText="1"/>
      <protection hidden="1"/>
    </xf>
    <xf numFmtId="165" fontId="18" fillId="6" borderId="24" xfId="0" applyNumberFormat="1" applyFont="1" applyFill="1" applyBorder="1" applyAlignment="1" applyProtection="1">
      <alignment horizontal="center" vertical="center" wrapText="1"/>
      <protection hidden="1"/>
    </xf>
    <xf numFmtId="164" fontId="18" fillId="6" borderId="12" xfId="0" applyFont="1" applyFill="1" applyBorder="1" applyAlignment="1" applyProtection="1">
      <alignment horizontal="center"/>
      <protection hidden="1"/>
    </xf>
    <xf numFmtId="164" fontId="18" fillId="6" borderId="17" xfId="0" applyFont="1" applyFill="1" applyBorder="1" applyAlignment="1" applyProtection="1">
      <alignment horizontal="left" indent="1"/>
      <protection hidden="1"/>
    </xf>
    <xf numFmtId="164" fontId="18" fillId="6" borderId="0" xfId="0" applyFont="1" applyFill="1" applyBorder="1" applyAlignment="1" applyProtection="1">
      <alignment horizontal="left"/>
      <protection hidden="1"/>
    </xf>
    <xf numFmtId="164" fontId="18" fillId="6" borderId="39" xfId="0" applyFont="1" applyFill="1" applyBorder="1" applyAlignment="1" applyProtection="1">
      <alignment horizontal="left" indent="1"/>
      <protection hidden="1"/>
    </xf>
    <xf numFmtId="164" fontId="18" fillId="6" borderId="40" xfId="0" applyFont="1" applyFill="1" applyBorder="1" applyAlignment="1" applyProtection="1">
      <alignment horizontal="left"/>
      <protection hidden="1"/>
    </xf>
    <xf numFmtId="164" fontId="18" fillId="6" borderId="41" xfId="0" applyFont="1" applyFill="1" applyBorder="1" applyAlignment="1" applyProtection="1">
      <alignment horizontal="left"/>
      <protection hidden="1"/>
    </xf>
    <xf numFmtId="164" fontId="18" fillId="6" borderId="26" xfId="0" applyFont="1" applyFill="1" applyBorder="1" applyAlignment="1" applyProtection="1">
      <alignment horizontal="center" vertical="center"/>
      <protection hidden="1"/>
    </xf>
    <xf numFmtId="164" fontId="18" fillId="6" borderId="37" xfId="0" applyFont="1" applyFill="1" applyBorder="1" applyAlignment="1" applyProtection="1">
      <alignment horizontal="left" vertical="center" indent="1"/>
      <protection hidden="1"/>
    </xf>
    <xf numFmtId="164" fontId="18" fillId="6" borderId="36" xfId="0" applyFont="1" applyFill="1" applyBorder="1" applyAlignment="1" applyProtection="1">
      <alignment horizontal="left" vertical="center"/>
      <protection hidden="1"/>
    </xf>
    <xf numFmtId="164" fontId="39" fillId="24" borderId="10" xfId="0" applyFont="1" applyFill="1" applyBorder="1" applyAlignment="1" applyProtection="1">
      <alignment horizontal="left" vertical="center" indent="1"/>
      <protection locked="0"/>
    </xf>
    <xf numFmtId="164" fontId="18" fillId="6" borderId="42" xfId="0" applyFont="1" applyFill="1" applyBorder="1" applyAlignment="1" applyProtection="1">
      <alignment horizontal="center" vertical="center"/>
      <protection hidden="1"/>
    </xf>
    <xf numFmtId="164" fontId="18" fillId="6" borderId="38" xfId="0" applyFont="1" applyFill="1" applyBorder="1" applyAlignment="1" applyProtection="1">
      <alignment horizontal="left" indent="1"/>
      <protection hidden="1"/>
    </xf>
    <xf numFmtId="164" fontId="18" fillId="6" borderId="18" xfId="0" applyFont="1" applyFill="1" applyBorder="1" applyAlignment="1" applyProtection="1">
      <alignment horizontal="left" indent="1"/>
      <protection hidden="1"/>
    </xf>
    <xf numFmtId="164" fontId="18" fillId="6" borderId="36" xfId="0" applyFont="1" applyFill="1" applyBorder="1" applyAlignment="1" applyProtection="1">
      <alignment horizontal="left" vertical="center" indent="1"/>
      <protection hidden="1"/>
    </xf>
    <xf numFmtId="164" fontId="39" fillId="24" borderId="10" xfId="0" applyFont="1" applyFill="1" applyBorder="1" applyAlignment="1" applyProtection="1">
      <alignment horizontal="left" vertical="center"/>
      <protection locked="0"/>
    </xf>
    <xf numFmtId="164" fontId="18" fillId="6" borderId="42" xfId="0" applyFont="1" applyFill="1" applyBorder="1" applyAlignment="1" applyProtection="1">
      <alignment horizontal="center"/>
      <protection hidden="1"/>
    </xf>
    <xf numFmtId="164" fontId="25" fillId="6" borderId="18" xfId="0" applyFont="1" applyFill="1" applyBorder="1" applyAlignment="1" applyProtection="1">
      <alignment horizontal="left"/>
      <protection hidden="1"/>
    </xf>
    <xf numFmtId="164" fontId="25" fillId="6" borderId="38" xfId="0" applyFont="1" applyFill="1" applyBorder="1" applyAlignment="1" applyProtection="1">
      <alignment horizontal="left"/>
      <protection hidden="1"/>
    </xf>
    <xf numFmtId="164" fontId="25" fillId="6" borderId="38" xfId="0" applyFont="1" applyFill="1" applyBorder="1" applyAlignment="1" applyProtection="1">
      <alignment/>
      <protection hidden="1"/>
    </xf>
    <xf numFmtId="164" fontId="25" fillId="6" borderId="36" xfId="0" applyFont="1" applyFill="1" applyBorder="1" applyAlignment="1" applyProtection="1">
      <alignment horizontal="left"/>
      <protection hidden="1"/>
    </xf>
    <xf numFmtId="164" fontId="18" fillId="6" borderId="10" xfId="0" applyFont="1" applyFill="1" applyBorder="1" applyAlignment="1">
      <alignment horizontal="left" vertical="center" wrapText="1" indent="1"/>
    </xf>
    <xf numFmtId="164" fontId="39" fillId="0" borderId="36" xfId="0" applyFont="1" applyBorder="1" applyAlignment="1" applyProtection="1">
      <alignment horizontal="left" vertical="center" indent="1"/>
      <protection locked="0"/>
    </xf>
    <xf numFmtId="164" fontId="18" fillId="6" borderId="10" xfId="0" applyFont="1" applyFill="1" applyBorder="1" applyAlignment="1" applyProtection="1">
      <alignment horizontal="left" vertical="center" indent="1"/>
      <protection hidden="1"/>
    </xf>
    <xf numFmtId="164" fontId="47" fillId="24" borderId="0" xfId="0" applyFont="1" applyFill="1" applyAlignment="1" applyProtection="1">
      <alignment/>
      <protection hidden="1"/>
    </xf>
    <xf numFmtId="164" fontId="28" fillId="16" borderId="10" xfId="0" applyFont="1" applyFill="1" applyBorder="1" applyAlignment="1" applyProtection="1">
      <alignment horizontal="center"/>
      <protection hidden="1"/>
    </xf>
    <xf numFmtId="165" fontId="28" fillId="24" borderId="10" xfId="0" applyNumberFormat="1" applyFont="1" applyFill="1" applyBorder="1" applyAlignment="1" applyProtection="1">
      <alignment horizontal="center"/>
      <protection hidden="1"/>
    </xf>
    <xf numFmtId="169" fontId="26" fillId="24" borderId="10" xfId="0" applyNumberFormat="1" applyFont="1" applyFill="1" applyBorder="1" applyAlignment="1" applyProtection="1">
      <alignment horizontal="center"/>
      <protection hidden="1"/>
    </xf>
    <xf numFmtId="164" fontId="18" fillId="6" borderId="37" xfId="0" applyFont="1" applyFill="1" applyBorder="1" applyAlignment="1" applyProtection="1">
      <alignment horizontal="left" vertical="center" wrapText="1" indent="1"/>
      <protection hidden="1"/>
    </xf>
    <xf numFmtId="164" fontId="33" fillId="6" borderId="43" xfId="0" applyFont="1" applyFill="1" applyBorder="1" applyAlignment="1" applyProtection="1">
      <alignment horizontal="right" vertical="center"/>
      <protection hidden="1"/>
    </xf>
    <xf numFmtId="164" fontId="18" fillId="25" borderId="20" xfId="0" applyFont="1" applyFill="1" applyBorder="1" applyAlignment="1" applyProtection="1">
      <alignment horizontal="center"/>
      <protection hidden="1"/>
    </xf>
    <xf numFmtId="165" fontId="48" fillId="6" borderId="20" xfId="0" applyNumberFormat="1" applyFont="1" applyFill="1" applyBorder="1" applyAlignment="1" applyProtection="1">
      <alignment horizontal="center"/>
      <protection hidden="1"/>
    </xf>
    <xf numFmtId="165" fontId="48" fillId="6" borderId="44" xfId="0" applyNumberFormat="1" applyFont="1" applyFill="1" applyBorder="1" applyAlignment="1" applyProtection="1">
      <alignment horizontal="center"/>
      <protection hidden="1"/>
    </xf>
    <xf numFmtId="164" fontId="49" fillId="6" borderId="45" xfId="0" applyFont="1" applyFill="1" applyBorder="1" applyAlignment="1" applyProtection="1">
      <alignment vertical="top" wrapText="1"/>
      <protection hidden="1"/>
    </xf>
    <xf numFmtId="164" fontId="34" fillId="16" borderId="46" xfId="0" applyFont="1" applyFill="1" applyBorder="1" applyAlignment="1" applyProtection="1">
      <alignment horizontal="left" vertical="center" wrapText="1" indent="1"/>
      <protection hidden="1"/>
    </xf>
    <xf numFmtId="165" fontId="33" fillId="16" borderId="25" xfId="0" applyNumberFormat="1" applyFont="1" applyFill="1" applyBorder="1" applyAlignment="1" applyProtection="1">
      <alignment horizontal="center" vertical="center" wrapText="1"/>
      <protection hidden="1"/>
    </xf>
    <xf numFmtId="165" fontId="33" fillId="16" borderId="47" xfId="0" applyNumberFormat="1" applyFont="1" applyFill="1" applyBorder="1" applyAlignment="1" applyProtection="1">
      <alignment horizontal="center" vertical="center" wrapText="1"/>
      <protection hidden="1"/>
    </xf>
    <xf numFmtId="164" fontId="25" fillId="16" borderId="26" xfId="0" applyFont="1" applyFill="1" applyBorder="1" applyAlignment="1" applyProtection="1">
      <alignment horizontal="left" vertical="center" indent="1"/>
      <protection hidden="1"/>
    </xf>
    <xf numFmtId="164" fontId="25" fillId="16" borderId="36" xfId="0" applyFont="1" applyFill="1" applyBorder="1" applyAlignment="1" applyProtection="1">
      <alignment horizontal="left" vertical="center" indent="1"/>
      <protection hidden="1"/>
    </xf>
    <xf numFmtId="165" fontId="0" fillId="0" borderId="10" xfId="0" applyNumberFormat="1" applyBorder="1" applyAlignment="1" applyProtection="1">
      <alignment horizontal="center" vertical="center"/>
      <protection locked="0"/>
    </xf>
    <xf numFmtId="165" fontId="0" fillId="0" borderId="24" xfId="0" applyNumberFormat="1" applyBorder="1" applyAlignment="1" applyProtection="1">
      <alignment horizontal="center" vertical="center"/>
      <protection locked="0"/>
    </xf>
    <xf numFmtId="165" fontId="0" fillId="6" borderId="24" xfId="0" applyNumberFormat="1" applyFont="1" applyFill="1" applyBorder="1" applyAlignment="1" applyProtection="1">
      <alignment horizontal="center" vertical="center"/>
      <protection locked="0"/>
    </xf>
    <xf numFmtId="164" fontId="25" fillId="16" borderId="48" xfId="0" applyFont="1" applyFill="1" applyBorder="1" applyAlignment="1" applyProtection="1">
      <alignment horizontal="left" vertical="center" indent="1"/>
      <protection hidden="1"/>
    </xf>
    <xf numFmtId="164" fontId="18" fillId="24" borderId="27" xfId="0" applyFont="1" applyFill="1" applyBorder="1" applyAlignment="1" applyProtection="1">
      <alignment horizontal="left" vertical="center" indent="1"/>
      <protection locked="0"/>
    </xf>
    <xf numFmtId="164" fontId="18" fillId="24" borderId="49" xfId="0" applyFont="1" applyFill="1" applyBorder="1" applyAlignment="1" applyProtection="1">
      <alignment horizontal="left" vertical="center" indent="1"/>
      <protection locked="0"/>
    </xf>
    <xf numFmtId="164" fontId="25" fillId="6" borderId="27" xfId="0" applyFont="1" applyFill="1" applyBorder="1" applyAlignment="1" applyProtection="1">
      <alignment horizontal="right" vertical="center"/>
      <protection hidden="1"/>
    </xf>
    <xf numFmtId="165" fontId="0" fillId="6" borderId="37" xfId="0" applyNumberFormat="1" applyFill="1" applyBorder="1" applyAlignment="1" applyProtection="1">
      <alignment horizontal="center" vertical="center"/>
      <protection hidden="1"/>
    </xf>
    <xf numFmtId="165" fontId="0" fillId="6" borderId="38" xfId="0" applyNumberFormat="1" applyFill="1" applyBorder="1" applyAlignment="1" applyProtection="1">
      <alignment vertical="center"/>
      <protection hidden="1"/>
    </xf>
    <xf numFmtId="165" fontId="0" fillId="6" borderId="50" xfId="0" applyNumberFormat="1" applyFill="1" applyBorder="1" applyAlignment="1" applyProtection="1">
      <alignment vertical="center"/>
      <protection hidden="1"/>
    </xf>
    <xf numFmtId="164" fontId="25" fillId="16" borderId="51" xfId="0" applyFont="1" applyFill="1" applyBorder="1" applyAlignment="1" applyProtection="1">
      <alignment horizontal="left" vertical="center" wrapText="1" indent="1"/>
      <protection hidden="1"/>
    </xf>
    <xf numFmtId="164" fontId="25" fillId="6" borderId="27" xfId="0" applyFont="1" applyFill="1" applyBorder="1" applyAlignment="1" applyProtection="1">
      <alignment horizontal="right" vertical="center" wrapText="1"/>
      <protection hidden="1"/>
    </xf>
    <xf numFmtId="164" fontId="25" fillId="16" borderId="52" xfId="0" applyFont="1" applyFill="1" applyBorder="1" applyAlignment="1" applyProtection="1">
      <alignment horizontal="left" vertical="center"/>
      <protection hidden="1"/>
    </xf>
    <xf numFmtId="164" fontId="33" fillId="6" borderId="53" xfId="0" applyFont="1" applyFill="1" applyBorder="1" applyAlignment="1" applyProtection="1">
      <alignment horizontal="right" vertical="center"/>
      <protection hidden="1"/>
    </xf>
    <xf numFmtId="165" fontId="0" fillId="6" borderId="54" xfId="0" applyNumberFormat="1" applyFill="1" applyBorder="1" applyAlignment="1" applyProtection="1">
      <alignment vertical="center" wrapText="1"/>
      <protection hidden="1"/>
    </xf>
    <xf numFmtId="165" fontId="0" fillId="6" borderId="55" xfId="0" applyNumberFormat="1" applyFill="1" applyBorder="1" applyAlignment="1" applyProtection="1">
      <alignment vertical="center" wrapText="1"/>
      <protection hidden="1"/>
    </xf>
    <xf numFmtId="164" fontId="49" fillId="6" borderId="45" xfId="0" applyFont="1" applyFill="1" applyBorder="1" applyAlignment="1" applyProtection="1">
      <alignment horizontal="left" vertical="top" wrapText="1"/>
      <protection hidden="1"/>
    </xf>
    <xf numFmtId="164" fontId="34" fillId="16" borderId="46" xfId="0" applyFont="1" applyFill="1" applyBorder="1" applyAlignment="1" applyProtection="1">
      <alignment horizontal="left" vertical="center" wrapText="1"/>
      <protection hidden="1"/>
    </xf>
    <xf numFmtId="164" fontId="33" fillId="6" borderId="27" xfId="0" applyFont="1" applyFill="1" applyBorder="1" applyAlignment="1" applyProtection="1">
      <alignment horizontal="right" vertical="center"/>
      <protection hidden="1"/>
    </xf>
    <xf numFmtId="165" fontId="18" fillId="6" borderId="44" xfId="0" applyNumberFormat="1" applyFont="1" applyFill="1" applyBorder="1" applyAlignment="1" applyProtection="1">
      <alignment horizontal="center" vertical="center" wrapText="1"/>
      <protection hidden="1"/>
    </xf>
    <xf numFmtId="164" fontId="49" fillId="6" borderId="56" xfId="0" applyFont="1" applyFill="1" applyBorder="1" applyAlignment="1" applyProtection="1">
      <alignment horizontal="left" vertical="top"/>
      <protection hidden="1"/>
    </xf>
    <xf numFmtId="164" fontId="34" fillId="16" borderId="57" xfId="0" applyFont="1" applyFill="1" applyBorder="1" applyAlignment="1" applyProtection="1">
      <alignment horizontal="left" vertical="center" wrapText="1" indent="1"/>
      <protection hidden="1"/>
    </xf>
    <xf numFmtId="164" fontId="18" fillId="24" borderId="0" xfId="0" applyFont="1" applyFill="1" applyAlignment="1" applyProtection="1">
      <alignment horizontal="left" vertical="center"/>
      <protection hidden="1"/>
    </xf>
    <xf numFmtId="164" fontId="18" fillId="0" borderId="0" xfId="0" applyFont="1" applyAlignment="1" applyProtection="1">
      <alignment horizontal="left" vertical="center"/>
      <protection hidden="1"/>
    </xf>
    <xf numFmtId="165" fontId="25" fillId="16" borderId="10" xfId="0" applyNumberFormat="1" applyFont="1" applyFill="1" applyBorder="1" applyAlignment="1" applyProtection="1">
      <alignment horizontal="left" vertical="center" wrapText="1" indent="1"/>
      <protection hidden="1"/>
    </xf>
    <xf numFmtId="165" fontId="25" fillId="16" borderId="24" xfId="0" applyNumberFormat="1" applyFont="1" applyFill="1" applyBorder="1" applyAlignment="1" applyProtection="1">
      <alignment horizontal="left" vertical="center" wrapText="1" indent="1"/>
      <protection hidden="1"/>
    </xf>
    <xf numFmtId="164" fontId="18" fillId="24" borderId="26" xfId="0" applyFont="1" applyFill="1" applyBorder="1" applyAlignment="1" applyProtection="1">
      <alignment horizontal="left" vertical="center" wrapText="1" indent="1"/>
      <protection locked="0"/>
    </xf>
    <xf numFmtId="164" fontId="18" fillId="24" borderId="10" xfId="0" applyFont="1" applyFill="1" applyBorder="1" applyAlignment="1" applyProtection="1">
      <alignment horizontal="left" vertical="center" wrapText="1"/>
      <protection locked="0"/>
    </xf>
    <xf numFmtId="165" fontId="48" fillId="0" borderId="24" xfId="0" applyNumberFormat="1" applyFont="1" applyBorder="1" applyAlignment="1" applyProtection="1">
      <alignment horizontal="center" vertical="center"/>
      <protection locked="0"/>
    </xf>
    <xf numFmtId="164" fontId="25" fillId="6" borderId="26" xfId="0" applyFont="1" applyFill="1" applyBorder="1" applyAlignment="1" applyProtection="1">
      <alignment horizontal="right" vertical="center"/>
      <protection hidden="1"/>
    </xf>
    <xf numFmtId="165" fontId="25" fillId="6" borderId="36" xfId="0" applyNumberFormat="1" applyFont="1" applyFill="1" applyBorder="1" applyAlignment="1" applyProtection="1">
      <alignment horizontal="right" vertical="center"/>
      <protection hidden="1"/>
    </xf>
    <xf numFmtId="165" fontId="48" fillId="6" borderId="24" xfId="0" applyNumberFormat="1" applyFont="1" applyFill="1" applyBorder="1" applyAlignment="1" applyProtection="1">
      <alignment horizontal="center" vertical="center"/>
      <protection hidden="1"/>
    </xf>
    <xf numFmtId="165" fontId="25" fillId="16" borderId="10" xfId="0" applyNumberFormat="1" applyFont="1" applyFill="1" applyBorder="1" applyAlignment="1" applyProtection="1">
      <alignment horizontal="center" vertical="center" wrapText="1"/>
      <protection hidden="1"/>
    </xf>
    <xf numFmtId="165" fontId="25" fillId="16" borderId="24" xfId="0" applyNumberFormat="1" applyFont="1" applyFill="1" applyBorder="1" applyAlignment="1" applyProtection="1">
      <alignment horizontal="center" vertical="center" wrapText="1"/>
      <protection hidden="1"/>
    </xf>
    <xf numFmtId="164" fontId="18" fillId="24" borderId="26" xfId="0" applyFont="1" applyFill="1" applyBorder="1" applyAlignment="1" applyProtection="1">
      <alignment horizontal="left" vertical="center" indent="1"/>
      <protection locked="0"/>
    </xf>
    <xf numFmtId="164" fontId="18" fillId="24" borderId="10" xfId="0" applyFont="1" applyFill="1" applyBorder="1" applyAlignment="1" applyProtection="1">
      <alignment horizontal="center" vertical="top"/>
      <protection locked="0"/>
    </xf>
    <xf numFmtId="165" fontId="48" fillId="6" borderId="44" xfId="0" applyNumberFormat="1" applyFont="1" applyFill="1" applyBorder="1" applyAlignment="1" applyProtection="1">
      <alignment horizontal="center" vertical="center" wrapText="1"/>
      <protection hidden="1"/>
    </xf>
    <xf numFmtId="164" fontId="49" fillId="6" borderId="56" xfId="0" applyFont="1" applyFill="1" applyBorder="1" applyAlignment="1" applyProtection="1">
      <alignment horizontal="left" vertical="center"/>
      <protection hidden="1"/>
    </xf>
    <xf numFmtId="164" fontId="35" fillId="6" borderId="0" xfId="0" applyFont="1" applyFill="1" applyAlignment="1" applyProtection="1">
      <alignment horizontal="justify"/>
      <protection hidden="1"/>
    </xf>
    <xf numFmtId="164" fontId="18" fillId="6" borderId="0" xfId="0" applyFont="1" applyFill="1" applyAlignment="1" applyProtection="1">
      <alignment/>
      <protection hidden="1"/>
    </xf>
    <xf numFmtId="164" fontId="18" fillId="6" borderId="0" xfId="0" applyFont="1" applyFill="1" applyAlignment="1" applyProtection="1">
      <alignment vertical="center" wrapText="1"/>
      <protection hidden="1"/>
    </xf>
    <xf numFmtId="164" fontId="34" fillId="16" borderId="11" xfId="0" applyFont="1" applyFill="1" applyBorder="1" applyAlignment="1" applyProtection="1">
      <alignment horizontal="left" vertical="center" wrapText="1" indent="1"/>
      <protection hidden="1"/>
    </xf>
    <xf numFmtId="164" fontId="33" fillId="6" borderId="12" xfId="0" applyFont="1" applyFill="1" applyBorder="1" applyAlignment="1" applyProtection="1">
      <alignment horizontal="right" vertical="center"/>
      <protection hidden="1"/>
    </xf>
    <xf numFmtId="165" fontId="18" fillId="6" borderId="13" xfId="0" applyNumberFormat="1" applyFont="1" applyFill="1" applyBorder="1" applyAlignment="1" applyProtection="1">
      <alignment horizontal="center" vertical="center" wrapText="1"/>
      <protection hidden="1"/>
    </xf>
    <xf numFmtId="164" fontId="33" fillId="6" borderId="12" xfId="0" applyFont="1" applyFill="1" applyBorder="1" applyAlignment="1" applyProtection="1">
      <alignment horizontal="left"/>
      <protection hidden="1"/>
    </xf>
    <xf numFmtId="164" fontId="18" fillId="6" borderId="0" xfId="0" applyFont="1" applyFill="1" applyBorder="1" applyAlignment="1" applyProtection="1">
      <alignment vertical="center" wrapText="1"/>
      <protection hidden="1"/>
    </xf>
    <xf numFmtId="164" fontId="35" fillId="6" borderId="12" xfId="0" applyFont="1" applyFill="1" applyBorder="1" applyAlignment="1" applyProtection="1">
      <alignment horizontal="justify"/>
      <protection hidden="1"/>
    </xf>
    <xf numFmtId="164" fontId="18" fillId="6" borderId="12" xfId="0" applyFont="1" applyFill="1" applyBorder="1" applyAlignment="1" applyProtection="1">
      <alignment horizontal="left" vertical="top" wrapText="1"/>
      <protection hidden="1"/>
    </xf>
    <xf numFmtId="164" fontId="36" fillId="6" borderId="40" xfId="0" applyFont="1" applyFill="1" applyBorder="1" applyAlignment="1" applyProtection="1">
      <alignment horizontal="left" vertical="top" wrapText="1"/>
      <protection hidden="1"/>
    </xf>
    <xf numFmtId="164" fontId="36" fillId="6" borderId="38" xfId="0" applyFont="1" applyFill="1" applyBorder="1" applyAlignment="1" applyProtection="1">
      <alignment horizontal="left" vertical="top" wrapText="1"/>
      <protection hidden="1"/>
    </xf>
    <xf numFmtId="164" fontId="18" fillId="6" borderId="15" xfId="0" applyFont="1" applyFill="1" applyBorder="1" applyAlignment="1" applyProtection="1">
      <alignment horizontal="center" vertical="top" wrapText="1"/>
      <protection hidden="1"/>
    </xf>
    <xf numFmtId="164" fontId="36" fillId="6" borderId="0" xfId="0" applyFont="1" applyFill="1" applyBorder="1" applyAlignment="1" applyProtection="1">
      <alignment horizontal="center" vertical="top" wrapText="1"/>
      <protection hidden="1"/>
    </xf>
    <xf numFmtId="164" fontId="18" fillId="6" borderId="14" xfId="0" applyFont="1" applyFill="1" applyBorder="1" applyAlignment="1" applyProtection="1">
      <alignment horizontal="left" vertical="top" wrapText="1"/>
      <protection hidden="1"/>
    </xf>
    <xf numFmtId="166" fontId="18" fillId="24" borderId="10" xfId="0" applyNumberFormat="1" applyFont="1" applyFill="1" applyBorder="1" applyAlignment="1" applyProtection="1">
      <alignment horizontal="center" vertical="top" wrapText="1"/>
      <protection locked="0"/>
    </xf>
    <xf numFmtId="164" fontId="18" fillId="6" borderId="12" xfId="0" applyFont="1" applyFill="1" applyBorder="1" applyAlignment="1" applyProtection="1">
      <alignment horizontal="left" vertical="center" wrapText="1"/>
      <protection hidden="1"/>
    </xf>
    <xf numFmtId="164" fontId="39" fillId="24" borderId="10" xfId="0" applyFont="1" applyFill="1" applyBorder="1" applyAlignment="1" applyProtection="1">
      <alignment horizontal="center" vertical="center"/>
      <protection locked="0"/>
    </xf>
    <xf numFmtId="164" fontId="39" fillId="6" borderId="0" xfId="0" applyFont="1" applyFill="1" applyBorder="1" applyAlignment="1" applyProtection="1">
      <alignment horizontal="right" vertical="center"/>
      <protection hidden="1"/>
    </xf>
    <xf numFmtId="164" fontId="39" fillId="24" borderId="24" xfId="0" applyFont="1" applyFill="1" applyBorder="1" applyAlignment="1" applyProtection="1">
      <alignment horizontal="center" vertical="center" wrapText="1"/>
      <protection locked="0"/>
    </xf>
    <xf numFmtId="164" fontId="18" fillId="6" borderId="0" xfId="0" applyFont="1" applyFill="1" applyBorder="1" applyAlignment="1" applyProtection="1">
      <alignment horizontal="left" vertical="center" wrapText="1"/>
      <protection hidden="1"/>
    </xf>
    <xf numFmtId="164" fontId="39" fillId="6" borderId="0" xfId="0" applyFont="1" applyFill="1" applyBorder="1" applyAlignment="1" applyProtection="1">
      <alignment horizontal="center" vertical="center"/>
      <protection locked="0"/>
    </xf>
    <xf numFmtId="165" fontId="39" fillId="6" borderId="13" xfId="0" applyNumberFormat="1" applyFont="1" applyFill="1" applyBorder="1" applyAlignment="1" applyProtection="1">
      <alignment horizontal="center" vertical="center" wrapText="1"/>
      <protection hidden="1"/>
    </xf>
    <xf numFmtId="164" fontId="35" fillId="6" borderId="12" xfId="0" applyFont="1" applyFill="1" applyBorder="1" applyAlignment="1" applyProtection="1">
      <alignment horizontal="left" vertical="center" wrapText="1"/>
      <protection hidden="1"/>
    </xf>
    <xf numFmtId="164" fontId="35" fillId="6" borderId="0" xfId="0" applyFont="1" applyFill="1" applyBorder="1" applyAlignment="1" applyProtection="1">
      <alignment horizontal="left" vertical="center" wrapText="1"/>
      <protection hidden="1"/>
    </xf>
    <xf numFmtId="164" fontId="18" fillId="6" borderId="0" xfId="0" applyFont="1" applyFill="1" applyBorder="1" applyAlignment="1" applyProtection="1">
      <alignment horizontal="right" vertical="center"/>
      <protection hidden="1"/>
    </xf>
    <xf numFmtId="164" fontId="33" fillId="6" borderId="12" xfId="0" applyFont="1" applyFill="1" applyBorder="1" applyAlignment="1" applyProtection="1">
      <alignment horizontal="left" vertical="center"/>
      <protection hidden="1"/>
    </xf>
    <xf numFmtId="164" fontId="35" fillId="6" borderId="12" xfId="0" applyFont="1" applyFill="1" applyBorder="1" applyAlignment="1" applyProtection="1">
      <alignment horizontal="justify" vertical="center"/>
      <protection hidden="1"/>
    </xf>
    <xf numFmtId="164" fontId="18" fillId="6" borderId="0" xfId="0" applyFont="1" applyFill="1" applyBorder="1" applyAlignment="1" applyProtection="1">
      <alignment vertical="center"/>
      <protection hidden="1"/>
    </xf>
    <xf numFmtId="164" fontId="18" fillId="6" borderId="12" xfId="0" applyFont="1" applyFill="1" applyBorder="1" applyAlignment="1" applyProtection="1">
      <alignment vertical="center" wrapText="1"/>
      <protection hidden="1"/>
    </xf>
    <xf numFmtId="164" fontId="18" fillId="24" borderId="10" xfId="0" applyFont="1" applyFill="1" applyBorder="1" applyAlignment="1" applyProtection="1">
      <alignment horizontal="center" vertical="center" wrapText="1"/>
      <protection hidden="1"/>
    </xf>
    <xf numFmtId="164" fontId="39" fillId="6" borderId="17" xfId="0" applyFont="1" applyFill="1" applyBorder="1" applyAlignment="1" applyProtection="1">
      <alignment horizontal="right" vertical="center"/>
      <protection hidden="1"/>
    </xf>
    <xf numFmtId="164" fontId="39" fillId="24" borderId="10" xfId="0" applyFont="1" applyFill="1" applyBorder="1" applyAlignment="1" applyProtection="1">
      <alignment horizontal="center" vertical="center"/>
      <protection hidden="1"/>
    </xf>
    <xf numFmtId="164" fontId="39" fillId="6" borderId="0" xfId="0" applyFont="1" applyFill="1" applyBorder="1" applyAlignment="1" applyProtection="1">
      <alignment horizontal="center" vertical="center"/>
      <protection hidden="1"/>
    </xf>
    <xf numFmtId="164" fontId="39" fillId="24" borderId="24" xfId="0" applyFont="1" applyFill="1" applyBorder="1" applyAlignment="1" applyProtection="1">
      <alignment horizontal="center" vertical="center"/>
      <protection hidden="1"/>
    </xf>
    <xf numFmtId="164" fontId="39" fillId="6" borderId="0" xfId="0" applyFont="1" applyFill="1" applyBorder="1" applyAlignment="1" applyProtection="1">
      <alignment vertical="center" wrapText="1"/>
      <protection hidden="1"/>
    </xf>
    <xf numFmtId="164" fontId="39" fillId="6" borderId="0" xfId="0" applyFont="1" applyFill="1" applyBorder="1" applyAlignment="1" applyProtection="1">
      <alignment vertical="center"/>
      <protection hidden="1"/>
    </xf>
    <xf numFmtId="164" fontId="33" fillId="6" borderId="29" xfId="0" applyFont="1" applyFill="1" applyBorder="1" applyAlignment="1" applyProtection="1">
      <alignment horizontal="right" vertical="center"/>
      <protection hidden="1"/>
    </xf>
    <xf numFmtId="164" fontId="33" fillId="6" borderId="30" xfId="0" applyFont="1" applyFill="1" applyBorder="1" applyAlignment="1" applyProtection="1">
      <alignment horizontal="right" vertical="center"/>
      <protection hidden="1"/>
    </xf>
    <xf numFmtId="165" fontId="18" fillId="6" borderId="30" xfId="0" applyNumberFormat="1" applyFont="1" applyFill="1" applyBorder="1" applyAlignment="1" applyProtection="1">
      <alignment horizontal="center" vertical="center" wrapText="1"/>
      <protection hidden="1"/>
    </xf>
    <xf numFmtId="165" fontId="18" fillId="6" borderId="31" xfId="0" applyNumberFormat="1" applyFont="1" applyFill="1" applyBorder="1" applyAlignment="1" applyProtection="1">
      <alignment horizontal="center" vertical="center" wrapText="1"/>
      <protection hidden="1"/>
    </xf>
    <xf numFmtId="164" fontId="52" fillId="16" borderId="10" xfId="0" applyFont="1" applyFill="1" applyBorder="1" applyAlignment="1" applyProtection="1">
      <alignment horizontal="center" vertical="center" wrapText="1"/>
      <protection hidden="1"/>
    </xf>
    <xf numFmtId="164" fontId="52" fillId="16" borderId="28" xfId="0" applyFont="1" applyFill="1" applyBorder="1" applyAlignment="1" applyProtection="1">
      <alignment horizontal="center" vertical="center" wrapText="1"/>
      <protection hidden="1"/>
    </xf>
    <xf numFmtId="164" fontId="52" fillId="16" borderId="41" xfId="0" applyFont="1" applyFill="1" applyBorder="1" applyAlignment="1" applyProtection="1">
      <alignment horizontal="center" vertical="center" wrapText="1"/>
      <protection hidden="1"/>
    </xf>
    <xf numFmtId="164" fontId="53" fillId="16" borderId="10" xfId="0" applyFont="1" applyFill="1" applyBorder="1" applyAlignment="1" applyProtection="1">
      <alignment horizontal="center" vertical="center" wrapText="1"/>
      <protection hidden="1"/>
    </xf>
    <xf numFmtId="164" fontId="52" fillId="16" borderId="36" xfId="0" applyFont="1" applyFill="1" applyBorder="1" applyAlignment="1" applyProtection="1">
      <alignment horizontal="center" vertical="center" wrapText="1"/>
      <protection hidden="1"/>
    </xf>
    <xf numFmtId="164" fontId="54" fillId="24" borderId="10" xfId="0" applyFont="1" applyFill="1" applyBorder="1" applyAlignment="1" applyProtection="1">
      <alignment horizontal="center" vertical="center" wrapText="1"/>
      <protection locked="0"/>
    </xf>
    <xf numFmtId="164" fontId="54" fillId="24" borderId="36" xfId="0" applyFont="1" applyFill="1" applyBorder="1" applyAlignment="1" applyProtection="1">
      <alignment vertical="center" wrapText="1"/>
      <protection locked="0"/>
    </xf>
    <xf numFmtId="164" fontId="54" fillId="24" borderId="36" xfId="0" applyFont="1" applyFill="1" applyBorder="1" applyAlignment="1" applyProtection="1">
      <alignment horizontal="center" vertical="center" wrapText="1"/>
      <protection locked="0"/>
    </xf>
    <xf numFmtId="170" fontId="54" fillId="24" borderId="36" xfId="0" applyNumberFormat="1" applyFont="1" applyFill="1" applyBorder="1" applyAlignment="1" applyProtection="1">
      <alignment horizontal="center" vertical="center"/>
      <protection locked="0"/>
    </xf>
    <xf numFmtId="170" fontId="55" fillId="0" borderId="10" xfId="0" applyNumberFormat="1" applyFont="1" applyBorder="1" applyAlignment="1" applyProtection="1">
      <alignment horizontal="center" vertical="center"/>
      <protection locked="0"/>
    </xf>
    <xf numFmtId="164" fontId="55" fillId="0" borderId="36" xfId="0" applyFont="1" applyBorder="1" applyAlignment="1" applyProtection="1">
      <alignment vertical="center"/>
      <protection locked="0"/>
    </xf>
    <xf numFmtId="164" fontId="56" fillId="24" borderId="35" xfId="0" applyFont="1" applyFill="1" applyBorder="1" applyAlignment="1" applyProtection="1">
      <alignment horizontal="center" vertical="center" wrapText="1"/>
      <protection locked="0"/>
    </xf>
    <xf numFmtId="164" fontId="54" fillId="24" borderId="18" xfId="0" applyFont="1" applyFill="1" applyBorder="1" applyAlignment="1" applyProtection="1">
      <alignment horizontal="center" vertical="center" wrapText="1"/>
      <protection locked="0"/>
    </xf>
    <xf numFmtId="164" fontId="54" fillId="24" borderId="23" xfId="0" applyFont="1" applyFill="1" applyBorder="1" applyAlignment="1" applyProtection="1">
      <alignment horizontal="center" vertical="center" wrapText="1"/>
      <protection locked="0"/>
    </xf>
    <xf numFmtId="164" fontId="57" fillId="16" borderId="20" xfId="0" applyFont="1" applyFill="1" applyBorder="1" applyAlignment="1" applyProtection="1">
      <alignment horizontal="right" vertical="center" wrapText="1"/>
      <protection locked="0"/>
    </xf>
    <xf numFmtId="164" fontId="18" fillId="16" borderId="10" xfId="0" applyFont="1" applyFill="1" applyBorder="1" applyAlignment="1" applyProtection="1">
      <alignment horizontal="center" vertical="center" wrapText="1"/>
      <protection locked="0"/>
    </xf>
    <xf numFmtId="164" fontId="18" fillId="16" borderId="24" xfId="0" applyFont="1" applyFill="1" applyBorder="1" applyAlignment="1" applyProtection="1">
      <alignment horizontal="center" wrapText="1"/>
      <protection hidden="1"/>
    </xf>
    <xf numFmtId="164" fontId="49" fillId="6" borderId="56" xfId="0" applyFont="1" applyFill="1" applyBorder="1" applyAlignment="1" applyProtection="1">
      <alignment vertical="top" wrapText="1"/>
      <protection hidden="1"/>
    </xf>
    <xf numFmtId="164" fontId="27" fillId="6" borderId="0" xfId="0" applyFont="1" applyFill="1" applyBorder="1" applyAlignment="1" applyProtection="1">
      <alignment horizontal="left" vertical="top" wrapText="1"/>
      <protection hidden="1"/>
    </xf>
    <xf numFmtId="164" fontId="25" fillId="16" borderId="26" xfId="0" applyFont="1" applyFill="1" applyBorder="1" applyAlignment="1" applyProtection="1">
      <alignment horizontal="center" vertical="center" wrapText="1"/>
      <protection hidden="1"/>
    </xf>
    <xf numFmtId="164" fontId="18" fillId="16" borderId="10" xfId="0" applyFont="1" applyFill="1" applyBorder="1" applyAlignment="1" applyProtection="1">
      <alignment horizontal="center" vertical="center" wrapText="1"/>
      <protection hidden="1"/>
    </xf>
    <xf numFmtId="164" fontId="58" fillId="16" borderId="24" xfId="0" applyFont="1" applyFill="1" applyBorder="1" applyAlignment="1" applyProtection="1">
      <alignment horizontal="center" vertical="center" wrapText="1"/>
      <protection hidden="1"/>
    </xf>
    <xf numFmtId="164" fontId="18" fillId="24" borderId="27" xfId="0" applyFont="1" applyFill="1" applyBorder="1" applyAlignment="1" applyProtection="1">
      <alignment horizontal="center" vertical="center" wrapText="1"/>
      <protection locked="0"/>
    </xf>
    <xf numFmtId="164" fontId="58" fillId="0" borderId="24" xfId="0" applyFont="1" applyBorder="1" applyAlignment="1" applyProtection="1">
      <alignment horizontal="center" vertical="center"/>
      <protection locked="0"/>
    </xf>
    <xf numFmtId="164" fontId="18" fillId="24" borderId="43" xfId="0" applyFont="1" applyFill="1" applyBorder="1" applyAlignment="1" applyProtection="1">
      <alignment horizontal="center" vertical="center" wrapText="1"/>
      <protection locked="0"/>
    </xf>
    <xf numFmtId="164" fontId="58" fillId="0" borderId="44" xfId="0" applyFont="1" applyBorder="1" applyAlignment="1" applyProtection="1">
      <alignment horizontal="center" vertical="center"/>
      <protection locked="0"/>
    </xf>
    <xf numFmtId="164" fontId="33" fillId="6" borderId="0" xfId="0" applyFont="1" applyFill="1" applyBorder="1" applyAlignment="1" applyProtection="1">
      <alignment horizontal="justify" vertical="top" wrapText="1"/>
      <protection hidden="1"/>
    </xf>
    <xf numFmtId="164" fontId="33" fillId="6" borderId="0" xfId="0" applyFont="1" applyFill="1" applyBorder="1" applyAlignment="1" applyProtection="1">
      <alignment horizontal="left" vertical="center" indent="1"/>
      <protection hidden="1"/>
    </xf>
    <xf numFmtId="166" fontId="33" fillId="6" borderId="16" xfId="0" applyNumberFormat="1" applyFont="1" applyFill="1" applyBorder="1" applyAlignment="1" applyProtection="1">
      <alignment horizontal="left" vertical="center"/>
      <protection hidden="1"/>
    </xf>
    <xf numFmtId="166" fontId="25" fillId="24" borderId="10" xfId="0" applyNumberFormat="1" applyFont="1" applyFill="1" applyBorder="1" applyAlignment="1" applyProtection="1">
      <alignment horizontal="center" vertical="center"/>
      <protection locked="0"/>
    </xf>
    <xf numFmtId="166" fontId="25" fillId="24" borderId="10" xfId="0" applyNumberFormat="1" applyFont="1" applyFill="1" applyBorder="1" applyAlignment="1" applyProtection="1">
      <alignment horizontal="center" vertical="top" wrapText="1"/>
      <protection locked="0"/>
    </xf>
    <xf numFmtId="164" fontId="33" fillId="6" borderId="0" xfId="0" applyFont="1" applyFill="1" applyAlignment="1" applyProtection="1">
      <alignment horizontal="left" vertical="center" indent="1"/>
      <protection hidden="1"/>
    </xf>
    <xf numFmtId="164" fontId="33" fillId="6" borderId="0" xfId="0" applyFont="1" applyFill="1" applyAlignment="1" applyProtection="1">
      <alignment horizontal="left" vertical="top" indent="1"/>
      <protection hidden="1"/>
    </xf>
    <xf numFmtId="164" fontId="59" fillId="6" borderId="0" xfId="0" applyFont="1" applyFill="1" applyAlignment="1" applyProtection="1">
      <alignment horizontal="left" vertical="top"/>
      <protection hidden="1"/>
    </xf>
    <xf numFmtId="164" fontId="34" fillId="6" borderId="38" xfId="0" applyFont="1" applyFill="1" applyBorder="1" applyAlignment="1" applyProtection="1">
      <alignment horizontal="left" vertical="top"/>
      <protection hidden="1"/>
    </xf>
    <xf numFmtId="164" fontId="36" fillId="6" borderId="40" xfId="0" applyFont="1" applyFill="1" applyBorder="1" applyAlignment="1" applyProtection="1">
      <alignment horizontal="center" vertical="center" wrapText="1"/>
      <protection hidden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1" xfId="20"/>
    <cellStyle name="20% - Colore2" xfId="21"/>
    <cellStyle name="20% - Colore3" xfId="22"/>
    <cellStyle name="20% - Colore4" xfId="23"/>
    <cellStyle name="20% - Colore5" xfId="24"/>
    <cellStyle name="20% - Colore6" xfId="25"/>
    <cellStyle name="40% - Colore1" xfId="26"/>
    <cellStyle name="40% - Colore2" xfId="27"/>
    <cellStyle name="40% - Colore3" xfId="28"/>
    <cellStyle name="40% - Colore4" xfId="29"/>
    <cellStyle name="40% - Colore5" xfId="30"/>
    <cellStyle name="40% - Colore6" xfId="31"/>
    <cellStyle name="60% - Colore1" xfId="32"/>
    <cellStyle name="60% - Colore2" xfId="33"/>
    <cellStyle name="60% - Colore3" xfId="34"/>
    <cellStyle name="60% - Colore4" xfId="35"/>
    <cellStyle name="60% - Colore5" xfId="36"/>
    <cellStyle name="60% - Colore6" xfId="37"/>
    <cellStyle name="Calcolo" xfId="38"/>
    <cellStyle name="Cella collegata" xfId="39"/>
    <cellStyle name="Colore1" xfId="40"/>
    <cellStyle name="Colore2" xfId="41"/>
    <cellStyle name="Colore3" xfId="42"/>
    <cellStyle name="Colore4" xfId="43"/>
    <cellStyle name="Colore5" xfId="44"/>
    <cellStyle name="Colore6" xfId="45"/>
    <cellStyle name="Controlla cella" xfId="46"/>
    <cellStyle name="Input" xfId="47"/>
    <cellStyle name="Neutro" xfId="48"/>
    <cellStyle name="Non valido" xfId="49"/>
    <cellStyle name="Nota" xfId="50"/>
    <cellStyle name="Outpu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ido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1FB714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FDFD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171450</xdr:rowOff>
    </xdr:from>
    <xdr:to>
      <xdr:col>1</xdr:col>
      <xdr:colOff>228600</xdr:colOff>
      <xdr:row>0</xdr:row>
      <xdr:rowOff>571500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71450"/>
          <a:ext cx="102870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361950</xdr:colOff>
      <xdr:row>0</xdr:row>
      <xdr:rowOff>142875</xdr:rowOff>
    </xdr:from>
    <xdr:to>
      <xdr:col>12</xdr:col>
      <xdr:colOff>809625</xdr:colOff>
      <xdr:row>0</xdr:row>
      <xdr:rowOff>590550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15300" y="142875"/>
          <a:ext cx="12954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990600</xdr:colOff>
      <xdr:row>0</xdr:row>
      <xdr:rowOff>57150</xdr:rowOff>
    </xdr:from>
    <xdr:to>
      <xdr:col>8</xdr:col>
      <xdr:colOff>466725</xdr:colOff>
      <xdr:row>0</xdr:row>
      <xdr:rowOff>742950</xdr:rowOff>
    </xdr:to>
    <xdr:pic>
      <xdr:nvPicPr>
        <xdr:cNvPr id="3" name="Picture 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29000" y="57150"/>
          <a:ext cx="2600325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76"/>
  <sheetViews>
    <sheetView showGridLines="0" tabSelected="1" zoomScale="125" zoomScaleNormal="125" workbookViewId="0" topLeftCell="A1">
      <selection activeCell="N2" sqref="N2"/>
    </sheetView>
  </sheetViews>
  <sheetFormatPr defaultColWidth="11.421875" defaultRowHeight="15"/>
  <cols>
    <col min="1" max="1" width="13.7109375" style="1" customWidth="1"/>
    <col min="2" max="3" width="11.421875" style="1" customWidth="1"/>
    <col min="4" max="4" width="15.28125" style="1" customWidth="1"/>
    <col min="5" max="5" width="17.421875" style="1" customWidth="1"/>
    <col min="6" max="6" width="11.7109375" style="1" customWidth="1"/>
    <col min="7" max="7" width="1.28515625" style="1" customWidth="1"/>
    <col min="8" max="8" width="1.1484375" style="1" customWidth="1"/>
    <col min="9" max="9" width="8.7109375" style="1" customWidth="1"/>
    <col min="10" max="10" width="11.7109375" style="1" customWidth="1"/>
    <col min="11" max="11" width="12.421875" style="1" customWidth="1"/>
    <col min="12" max="12" width="12.7109375" style="1" customWidth="1"/>
    <col min="13" max="13" width="13.421875" style="1" customWidth="1"/>
    <col min="14" max="16" width="11.421875" style="2" customWidth="1"/>
    <col min="17" max="18" width="0" style="2" hidden="1" customWidth="1"/>
    <col min="19" max="30" width="11.421875" style="2" customWidth="1"/>
    <col min="31" max="16384" width="11.421875" style="1" customWidth="1"/>
  </cols>
  <sheetData>
    <row r="1" spans="1:13" ht="60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24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30.7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20.25" customHeight="1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30" s="9" customFormat="1" ht="18.75" customHeigh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13" ht="13.5">
      <c r="A6" s="10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3.5">
      <c r="A7" s="10" t="s">
        <v>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ht="13.5">
      <c r="A8" s="11" t="s">
        <v>5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3" ht="13.5" customHeight="1">
      <c r="A10" s="13"/>
      <c r="B10" s="14"/>
      <c r="C10" s="15" t="s">
        <v>6</v>
      </c>
      <c r="D10" s="16"/>
      <c r="E10" s="17"/>
      <c r="F10" s="17"/>
      <c r="G10" s="18"/>
      <c r="H10" s="18"/>
      <c r="I10" s="18"/>
      <c r="J10" s="19"/>
      <c r="K10" s="19"/>
      <c r="L10" s="19"/>
      <c r="M10" s="19"/>
    </row>
    <row r="11" spans="1:13" ht="13.5" customHeight="1">
      <c r="A11" s="13"/>
      <c r="B11" s="20"/>
      <c r="C11" s="21"/>
      <c r="D11" s="22" t="s">
        <v>7</v>
      </c>
      <c r="E11" s="17"/>
      <c r="F11" s="17"/>
      <c r="G11" s="18"/>
      <c r="H11" s="18"/>
      <c r="I11" s="18"/>
      <c r="J11" s="19"/>
      <c r="K11" s="19"/>
      <c r="L11" s="19"/>
      <c r="M11" s="19"/>
    </row>
    <row r="12" spans="1:13" ht="13.5" customHeight="1">
      <c r="A12" s="13"/>
      <c r="B12" s="23"/>
      <c r="C12" s="24"/>
      <c r="D12" s="25"/>
      <c r="E12" s="26"/>
      <c r="F12" s="27" t="s">
        <v>8</v>
      </c>
      <c r="G12" s="18"/>
      <c r="H12" s="18"/>
      <c r="I12" s="18"/>
      <c r="J12" s="19"/>
      <c r="K12" s="19"/>
      <c r="L12" s="19"/>
      <c r="M12" s="19"/>
    </row>
    <row r="13" spans="1:13" ht="13.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</row>
    <row r="14" spans="1:13" ht="16.5" customHeight="1">
      <c r="A14" s="29" t="s">
        <v>9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</row>
    <row r="15" spans="1:13" ht="13.5" customHeight="1">
      <c r="A15" s="30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2"/>
    </row>
    <row r="16" spans="1:30" ht="13.5" customHeight="1">
      <c r="A16" s="33" t="s">
        <v>10</v>
      </c>
      <c r="B16" s="33"/>
      <c r="C16" s="33"/>
      <c r="D16" s="34"/>
      <c r="E16" s="31"/>
      <c r="F16" s="31"/>
      <c r="G16" s="31"/>
      <c r="H16" s="31"/>
      <c r="I16" s="31"/>
      <c r="J16" s="31"/>
      <c r="K16" s="31"/>
      <c r="L16" s="31"/>
      <c r="M16" s="35"/>
      <c r="AD16" s="1"/>
    </row>
    <row r="17" spans="1:30" ht="13.5" customHeight="1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38"/>
      <c r="M17" s="35"/>
      <c r="AD17" s="1"/>
    </row>
    <row r="18" spans="1:30" ht="13.5" customHeight="1">
      <c r="A18" s="36" t="s">
        <v>11</v>
      </c>
      <c r="B18" s="36"/>
      <c r="C18" s="36"/>
      <c r="D18" s="39"/>
      <c r="E18" s="39"/>
      <c r="F18" s="31"/>
      <c r="G18" s="31"/>
      <c r="H18" s="31"/>
      <c r="I18" s="31"/>
      <c r="J18" s="31"/>
      <c r="K18" s="31"/>
      <c r="L18" s="31"/>
      <c r="M18" s="35"/>
      <c r="AD18" s="1"/>
    </row>
    <row r="19" spans="1:30" ht="13.5" customHeight="1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1"/>
      <c r="L19" s="31"/>
      <c r="M19" s="35"/>
      <c r="AD19" s="1"/>
    </row>
    <row r="20" spans="1:30" ht="13.5" customHeight="1">
      <c r="A20" s="36" t="s">
        <v>12</v>
      </c>
      <c r="B20" s="36"/>
      <c r="C20" s="36"/>
      <c r="D20" s="40"/>
      <c r="E20" s="40"/>
      <c r="F20" s="40"/>
      <c r="G20" s="40"/>
      <c r="H20" s="40"/>
      <c r="I20" s="40"/>
      <c r="J20" s="40"/>
      <c r="K20" s="31"/>
      <c r="L20" s="31"/>
      <c r="M20" s="35"/>
      <c r="AD20" s="1"/>
    </row>
    <row r="21" spans="1:30" ht="13.5" customHeight="1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38"/>
      <c r="M21" s="35"/>
      <c r="AD21" s="1"/>
    </row>
    <row r="22" spans="1:30" ht="13.5" customHeight="1">
      <c r="A22" s="36" t="s">
        <v>13</v>
      </c>
      <c r="B22" s="36"/>
      <c r="C22" s="36"/>
      <c r="D22" s="40"/>
      <c r="E22" s="40"/>
      <c r="F22" s="40"/>
      <c r="G22" s="40"/>
      <c r="H22" s="40"/>
      <c r="I22" s="40"/>
      <c r="J22" s="40"/>
      <c r="K22" s="31"/>
      <c r="L22" s="31"/>
      <c r="M22" s="35"/>
      <c r="AD22" s="1"/>
    </row>
    <row r="23" spans="1:29" s="45" customFormat="1" ht="13.5" customHeight="1">
      <c r="A23" s="41"/>
      <c r="B23" s="42"/>
      <c r="C23" s="42"/>
      <c r="D23" s="31"/>
      <c r="E23" s="31"/>
      <c r="F23" s="31"/>
      <c r="G23" s="31"/>
      <c r="H23" s="31"/>
      <c r="I23" s="31"/>
      <c r="J23" s="43"/>
      <c r="K23" s="31"/>
      <c r="L23" s="31"/>
      <c r="M23" s="32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</row>
    <row r="24" spans="1:30" ht="13.5" customHeight="1">
      <c r="A24" s="46" t="s">
        <v>14</v>
      </c>
      <c r="B24" s="46"/>
      <c r="C24" s="46"/>
      <c r="D24" s="34"/>
      <c r="E24" s="47" t="s">
        <v>15</v>
      </c>
      <c r="F24" s="47"/>
      <c r="G24" s="34"/>
      <c r="H24" s="34"/>
      <c r="I24" s="34"/>
      <c r="J24" s="31"/>
      <c r="K24" s="31"/>
      <c r="L24" s="31"/>
      <c r="M24" s="32"/>
      <c r="AD24" s="1"/>
    </row>
    <row r="25" spans="1:30" ht="13.5" customHeight="1">
      <c r="A25" s="41"/>
      <c r="B25" s="42"/>
      <c r="C25" s="42"/>
      <c r="D25" s="31"/>
      <c r="E25" s="31"/>
      <c r="F25" s="31"/>
      <c r="G25" s="31"/>
      <c r="H25" s="31"/>
      <c r="I25" s="31"/>
      <c r="J25" s="43"/>
      <c r="K25" s="31"/>
      <c r="L25" s="31"/>
      <c r="M25" s="32"/>
      <c r="AD25" s="1"/>
    </row>
    <row r="26" spans="1:30" ht="27.75" customHeight="1">
      <c r="A26" s="46" t="s">
        <v>16</v>
      </c>
      <c r="B26" s="46"/>
      <c r="C26" s="46"/>
      <c r="D26" s="39"/>
      <c r="E26" s="39"/>
      <c r="F26" s="48" t="s">
        <v>17</v>
      </c>
      <c r="G26" s="39"/>
      <c r="H26" s="39"/>
      <c r="I26" s="39"/>
      <c r="J26" s="39"/>
      <c r="K26" s="31"/>
      <c r="L26" s="31"/>
      <c r="M26" s="32"/>
      <c r="AD26" s="1"/>
    </row>
    <row r="27" spans="1:30" ht="13.5" customHeight="1">
      <c r="A27" s="41"/>
      <c r="B27" s="42"/>
      <c r="C27" s="42"/>
      <c r="D27" s="31"/>
      <c r="E27" s="31"/>
      <c r="F27" s="31"/>
      <c r="G27" s="31"/>
      <c r="H27" s="31"/>
      <c r="I27" s="31"/>
      <c r="J27" s="43"/>
      <c r="K27" s="31"/>
      <c r="L27" s="31"/>
      <c r="M27" s="32"/>
      <c r="AD27" s="1"/>
    </row>
    <row r="28" spans="1:30" ht="13.5" customHeight="1">
      <c r="A28" s="46" t="s">
        <v>18</v>
      </c>
      <c r="B28" s="46"/>
      <c r="C28" s="46"/>
      <c r="D28" s="39"/>
      <c r="E28" s="39"/>
      <c r="F28" s="49"/>
      <c r="G28" s="31"/>
      <c r="H28" s="31"/>
      <c r="I28" s="31"/>
      <c r="J28" s="31"/>
      <c r="K28" s="31"/>
      <c r="L28" s="31"/>
      <c r="M28" s="32"/>
      <c r="AD28" s="1"/>
    </row>
    <row r="29" spans="1:30" ht="13.5" customHeight="1">
      <c r="A29" s="36"/>
      <c r="B29" s="37"/>
      <c r="C29" s="37"/>
      <c r="D29" s="50"/>
      <c r="E29" s="50"/>
      <c r="F29" s="37"/>
      <c r="G29" s="31"/>
      <c r="H29" s="31"/>
      <c r="I29" s="31"/>
      <c r="J29" s="31"/>
      <c r="K29" s="31"/>
      <c r="L29" s="31"/>
      <c r="M29" s="32"/>
      <c r="AD29" s="1"/>
    </row>
    <row r="30" spans="1:30" ht="13.5" customHeight="1">
      <c r="A30" s="36"/>
      <c r="B30" s="51" t="s">
        <v>19</v>
      </c>
      <c r="C30" s="51"/>
      <c r="D30" s="51"/>
      <c r="E30" s="51"/>
      <c r="F30" s="51"/>
      <c r="G30" s="51"/>
      <c r="H30" s="51"/>
      <c r="I30" s="51"/>
      <c r="J30" s="31"/>
      <c r="K30" s="31"/>
      <c r="L30" s="31"/>
      <c r="M30" s="32"/>
      <c r="AD30" s="1"/>
    </row>
    <row r="31" spans="1:30" ht="13.5" customHeight="1">
      <c r="A31" s="36"/>
      <c r="B31" s="37"/>
      <c r="C31" s="37"/>
      <c r="D31" s="52" t="s">
        <v>20</v>
      </c>
      <c r="E31" s="52"/>
      <c r="F31" s="52" t="s">
        <v>21</v>
      </c>
      <c r="G31" s="52"/>
      <c r="H31" s="52"/>
      <c r="I31" s="52"/>
      <c r="J31" s="37"/>
      <c r="K31" s="37"/>
      <c r="L31" s="37"/>
      <c r="M31" s="32"/>
      <c r="AD31" s="1"/>
    </row>
    <row r="32" spans="1:30" ht="19.5" customHeight="1">
      <c r="A32" s="53"/>
      <c r="B32" s="54" t="s">
        <v>22</v>
      </c>
      <c r="C32" s="54"/>
      <c r="D32" s="55"/>
      <c r="E32" s="55"/>
      <c r="F32" s="55"/>
      <c r="G32" s="55"/>
      <c r="H32" s="55"/>
      <c r="I32" s="55"/>
      <c r="J32" s="56" t="s">
        <v>23</v>
      </c>
      <c r="K32" s="56"/>
      <c r="L32" s="56"/>
      <c r="M32" s="56"/>
      <c r="AD32" s="1"/>
    </row>
    <row r="33" spans="1:30" ht="13.5" customHeight="1">
      <c r="A33" s="57" t="s">
        <v>24</v>
      </c>
      <c r="B33" s="58" t="s">
        <v>25</v>
      </c>
      <c r="C33" s="58"/>
      <c r="D33" s="59"/>
      <c r="E33" s="59"/>
      <c r="F33" s="59"/>
      <c r="G33" s="59"/>
      <c r="H33" s="59"/>
      <c r="I33" s="59"/>
      <c r="J33" s="37"/>
      <c r="K33" s="37"/>
      <c r="L33" s="37"/>
      <c r="M33" s="32"/>
      <c r="AD33" s="1"/>
    </row>
    <row r="34" spans="1:30" ht="13.5" customHeight="1">
      <c r="A34" s="57"/>
      <c r="B34" s="60" t="s">
        <v>26</v>
      </c>
      <c r="C34" s="60"/>
      <c r="D34" s="55"/>
      <c r="E34" s="55"/>
      <c r="F34" s="55"/>
      <c r="G34" s="55"/>
      <c r="H34" s="55"/>
      <c r="I34" s="55"/>
      <c r="J34" s="37"/>
      <c r="K34" s="37"/>
      <c r="L34" s="37"/>
      <c r="M34" s="32"/>
      <c r="AD34" s="1"/>
    </row>
    <row r="35" spans="1:30" ht="13.5" customHeight="1">
      <c r="A35" s="57" t="s">
        <v>27</v>
      </c>
      <c r="B35" s="58" t="s">
        <v>28</v>
      </c>
      <c r="C35" s="58"/>
      <c r="D35" s="59"/>
      <c r="E35" s="59"/>
      <c r="F35" s="59"/>
      <c r="G35" s="59"/>
      <c r="H35" s="59"/>
      <c r="I35" s="59"/>
      <c r="J35" s="37"/>
      <c r="K35" s="37"/>
      <c r="L35" s="37"/>
      <c r="M35" s="32"/>
      <c r="AD35" s="1"/>
    </row>
    <row r="36" spans="1:30" ht="13.5" customHeight="1">
      <c r="A36" s="57"/>
      <c r="B36" s="61" t="s">
        <v>29</v>
      </c>
      <c r="C36" s="61"/>
      <c r="D36" s="34"/>
      <c r="E36" s="34"/>
      <c r="F36" s="34"/>
      <c r="G36" s="34"/>
      <c r="H36" s="34"/>
      <c r="I36" s="34"/>
      <c r="J36" s="37"/>
      <c r="K36" s="37"/>
      <c r="L36" s="37"/>
      <c r="M36" s="32"/>
      <c r="AD36" s="1"/>
    </row>
    <row r="37" spans="1:30" ht="13.5" customHeight="1">
      <c r="A37" s="57"/>
      <c r="B37" s="61" t="s">
        <v>30</v>
      </c>
      <c r="C37" s="61"/>
      <c r="D37" s="34"/>
      <c r="E37" s="34"/>
      <c r="F37" s="34"/>
      <c r="G37" s="34"/>
      <c r="H37" s="34"/>
      <c r="I37" s="34"/>
      <c r="J37" s="37"/>
      <c r="K37" s="37"/>
      <c r="L37" s="37"/>
      <c r="M37" s="32"/>
      <c r="AD37" s="1"/>
    </row>
    <row r="38" spans="1:30" ht="13.5" customHeight="1">
      <c r="A38" s="57"/>
      <c r="B38" s="60" t="s">
        <v>31</v>
      </c>
      <c r="C38" s="60"/>
      <c r="D38" s="55"/>
      <c r="E38" s="55"/>
      <c r="F38" s="55"/>
      <c r="G38" s="55"/>
      <c r="H38" s="55"/>
      <c r="I38" s="55"/>
      <c r="J38" s="62" t="s">
        <v>32</v>
      </c>
      <c r="K38" s="63"/>
      <c r="L38" s="63"/>
      <c r="M38" s="63"/>
      <c r="AD38" s="1"/>
    </row>
    <row r="39" spans="1:30" ht="13.5" customHeight="1">
      <c r="A39" s="64" t="s">
        <v>33</v>
      </c>
      <c r="B39" s="58" t="s">
        <v>34</v>
      </c>
      <c r="C39" s="58"/>
      <c r="D39" s="59"/>
      <c r="E39" s="59"/>
      <c r="F39" s="59"/>
      <c r="G39" s="59"/>
      <c r="H39" s="59"/>
      <c r="I39" s="59"/>
      <c r="J39" s="37"/>
      <c r="K39" s="37"/>
      <c r="L39" s="37"/>
      <c r="M39" s="32"/>
      <c r="AD39" s="1"/>
    </row>
    <row r="40" spans="1:30" ht="13.5" customHeight="1">
      <c r="A40" s="64"/>
      <c r="B40" s="61" t="s">
        <v>35</v>
      </c>
      <c r="C40" s="61"/>
      <c r="D40" s="34"/>
      <c r="E40" s="34"/>
      <c r="F40" s="34"/>
      <c r="G40" s="34"/>
      <c r="H40" s="34"/>
      <c r="I40" s="34"/>
      <c r="J40" s="37"/>
      <c r="K40" s="37"/>
      <c r="L40" s="37"/>
      <c r="M40" s="32"/>
      <c r="AD40" s="1"/>
    </row>
    <row r="41" spans="1:30" ht="13.5" customHeight="1">
      <c r="A41" s="64"/>
      <c r="B41" s="61" t="s">
        <v>36</v>
      </c>
      <c r="C41" s="61"/>
      <c r="D41" s="34"/>
      <c r="E41" s="34"/>
      <c r="F41" s="34"/>
      <c r="G41" s="34"/>
      <c r="H41" s="34"/>
      <c r="I41" s="34"/>
      <c r="J41" s="37"/>
      <c r="K41" s="37"/>
      <c r="L41" s="37"/>
      <c r="M41" s="32"/>
      <c r="AD41" s="1"/>
    </row>
    <row r="42" spans="1:30" ht="13.5" customHeight="1">
      <c r="A42" s="64"/>
      <c r="B42" s="61" t="s">
        <v>37</v>
      </c>
      <c r="C42" s="61"/>
      <c r="D42" s="34"/>
      <c r="E42" s="34"/>
      <c r="F42" s="34"/>
      <c r="G42" s="34"/>
      <c r="H42" s="34"/>
      <c r="I42" s="34"/>
      <c r="J42" s="37"/>
      <c r="K42" s="37"/>
      <c r="L42" s="37"/>
      <c r="M42" s="32"/>
      <c r="AD42" s="1"/>
    </row>
    <row r="43" spans="1:30" ht="13.5" customHeight="1">
      <c r="A43" s="64"/>
      <c r="B43" s="61" t="s">
        <v>38</v>
      </c>
      <c r="C43" s="61"/>
      <c r="D43" s="34"/>
      <c r="E43" s="34"/>
      <c r="F43" s="34"/>
      <c r="G43" s="34"/>
      <c r="H43" s="34"/>
      <c r="I43" s="34"/>
      <c r="J43" s="37"/>
      <c r="K43" s="37"/>
      <c r="L43" s="37"/>
      <c r="M43" s="32"/>
      <c r="AD43" s="1"/>
    </row>
    <row r="44" spans="1:30" ht="13.5" customHeight="1">
      <c r="A44" s="64"/>
      <c r="B44" s="61" t="s">
        <v>39</v>
      </c>
      <c r="C44" s="61"/>
      <c r="D44" s="34"/>
      <c r="E44" s="34"/>
      <c r="F44" s="34"/>
      <c r="G44" s="34"/>
      <c r="H44" s="34"/>
      <c r="I44" s="34"/>
      <c r="J44" s="37"/>
      <c r="K44" s="37"/>
      <c r="L44" s="37"/>
      <c r="M44" s="32"/>
      <c r="AD44" s="1"/>
    </row>
    <row r="45" spans="1:30" ht="13.5" customHeight="1">
      <c r="A45" s="64"/>
      <c r="B45" s="60" t="s">
        <v>31</v>
      </c>
      <c r="C45" s="60"/>
      <c r="D45" s="55"/>
      <c r="E45" s="55"/>
      <c r="F45" s="55"/>
      <c r="G45" s="55"/>
      <c r="H45" s="55"/>
      <c r="I45" s="55"/>
      <c r="J45" s="62" t="s">
        <v>32</v>
      </c>
      <c r="K45" s="63"/>
      <c r="L45" s="63"/>
      <c r="M45" s="63"/>
      <c r="AD45" s="1"/>
    </row>
    <row r="46" spans="1:30" ht="19.5" customHeight="1">
      <c r="A46" s="36"/>
      <c r="B46" s="65" t="s">
        <v>40</v>
      </c>
      <c r="C46" s="65"/>
      <c r="D46" s="59"/>
      <c r="E46" s="59"/>
      <c r="F46" s="59"/>
      <c r="G46" s="59"/>
      <c r="H46" s="59"/>
      <c r="I46" s="59"/>
      <c r="J46" s="37"/>
      <c r="K46" s="37"/>
      <c r="L46" s="37"/>
      <c r="M46" s="32"/>
      <c r="AD46" s="1"/>
    </row>
    <row r="47" spans="1:30" ht="19.5" customHeight="1">
      <c r="A47" s="36"/>
      <c r="B47" s="66" t="s">
        <v>41</v>
      </c>
      <c r="C47" s="66"/>
      <c r="D47" s="55"/>
      <c r="E47" s="55"/>
      <c r="F47" s="55"/>
      <c r="G47" s="55"/>
      <c r="H47" s="55"/>
      <c r="I47" s="55"/>
      <c r="J47" s="37"/>
      <c r="K47" s="37"/>
      <c r="L47" s="37"/>
      <c r="M47" s="32"/>
      <c r="AD47" s="1"/>
    </row>
    <row r="48" spans="1:30" ht="13.5" customHeight="1">
      <c r="A48" s="36"/>
      <c r="B48" s="58" t="s">
        <v>42</v>
      </c>
      <c r="C48" s="58"/>
      <c r="D48" s="59"/>
      <c r="E48" s="59"/>
      <c r="F48" s="59"/>
      <c r="G48" s="59"/>
      <c r="H48" s="59"/>
      <c r="I48" s="59"/>
      <c r="J48" s="37"/>
      <c r="K48" s="37"/>
      <c r="L48" s="37"/>
      <c r="M48" s="32"/>
      <c r="AD48" s="1"/>
    </row>
    <row r="49" spans="1:30" ht="13.5" customHeight="1">
      <c r="A49" s="36"/>
      <c r="B49" s="61" t="s">
        <v>43</v>
      </c>
      <c r="C49" s="61"/>
      <c r="D49" s="34"/>
      <c r="E49" s="34"/>
      <c r="F49" s="34"/>
      <c r="G49" s="34"/>
      <c r="H49" s="34"/>
      <c r="I49" s="34"/>
      <c r="J49" s="37"/>
      <c r="K49" s="37"/>
      <c r="L49" s="37"/>
      <c r="M49" s="32"/>
      <c r="AD49" s="1"/>
    </row>
    <row r="50" spans="1:30" ht="13.5" customHeight="1">
      <c r="A50" s="36"/>
      <c r="B50" s="37"/>
      <c r="C50" s="37"/>
      <c r="D50" s="37"/>
      <c r="E50" s="37"/>
      <c r="F50" s="37"/>
      <c r="G50" s="37"/>
      <c r="H50" s="37"/>
      <c r="I50" s="31"/>
      <c r="J50" s="37"/>
      <c r="K50" s="37"/>
      <c r="L50" s="37"/>
      <c r="M50" s="32"/>
      <c r="AD50" s="1"/>
    </row>
    <row r="51" spans="1:30" ht="13.5" customHeight="1">
      <c r="A51" s="67" t="s">
        <v>44</v>
      </c>
      <c r="B51" s="67"/>
      <c r="C51" s="67"/>
      <c r="D51" s="39"/>
      <c r="E51" s="39"/>
      <c r="F51" s="37"/>
      <c r="G51" s="37"/>
      <c r="H51" s="37"/>
      <c r="I51" s="31"/>
      <c r="J51" s="37"/>
      <c r="K51" s="37"/>
      <c r="L51" s="37"/>
      <c r="M51" s="32"/>
      <c r="AD51" s="1"/>
    </row>
    <row r="52" spans="1:30" ht="13.5" customHeight="1">
      <c r="A52" s="68"/>
      <c r="B52" s="69"/>
      <c r="C52" s="69"/>
      <c r="D52" s="37"/>
      <c r="E52" s="37"/>
      <c r="F52" s="37"/>
      <c r="G52" s="37"/>
      <c r="H52" s="37"/>
      <c r="I52" s="31"/>
      <c r="J52" s="37"/>
      <c r="K52" s="37"/>
      <c r="L52" s="37"/>
      <c r="M52" s="32"/>
      <c r="AD52" s="1"/>
    </row>
    <row r="53" spans="1:30" ht="13.5" customHeight="1">
      <c r="A53" s="67" t="s">
        <v>45</v>
      </c>
      <c r="B53" s="67"/>
      <c r="C53" s="67"/>
      <c r="D53" s="39"/>
      <c r="E53" s="39"/>
      <c r="F53" s="39"/>
      <c r="G53" s="39"/>
      <c r="H53" s="39"/>
      <c r="I53" s="39"/>
      <c r="J53" s="39"/>
      <c r="K53" s="39"/>
      <c r="L53" s="37"/>
      <c r="M53" s="32"/>
      <c r="AD53" s="1"/>
    </row>
    <row r="54" spans="1:30" ht="13.5" customHeight="1">
      <c r="A54" s="67"/>
      <c r="B54" s="67"/>
      <c r="C54" s="67"/>
      <c r="D54" s="39"/>
      <c r="E54" s="39"/>
      <c r="F54" s="39"/>
      <c r="G54" s="39"/>
      <c r="H54" s="39"/>
      <c r="I54" s="39"/>
      <c r="J54" s="39"/>
      <c r="K54" s="39"/>
      <c r="L54" s="37"/>
      <c r="M54" s="32"/>
      <c r="AD54" s="1"/>
    </row>
    <row r="55" spans="1:30" ht="13.5" customHeight="1">
      <c r="A55" s="67"/>
      <c r="B55" s="67"/>
      <c r="C55" s="67"/>
      <c r="D55" s="39"/>
      <c r="E55" s="39"/>
      <c r="F55" s="39"/>
      <c r="G55" s="39"/>
      <c r="H55" s="39"/>
      <c r="I55" s="39"/>
      <c r="J55" s="39"/>
      <c r="K55" s="39"/>
      <c r="L55" s="37"/>
      <c r="M55" s="32"/>
      <c r="AD55" s="1"/>
    </row>
    <row r="56" spans="1:30" ht="13.5" customHeight="1">
      <c r="A56" s="70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2"/>
      <c r="AD56" s="1"/>
    </row>
    <row r="57" spans="1:13" ht="13.5" customHeight="1">
      <c r="A57" s="73"/>
      <c r="B57" s="74"/>
      <c r="C57" s="74"/>
      <c r="D57" s="75" t="s">
        <v>46</v>
      </c>
      <c r="E57" s="75"/>
      <c r="F57" s="75"/>
      <c r="G57" s="61" t="s">
        <v>47</v>
      </c>
      <c r="H57" s="61"/>
      <c r="I57" s="61"/>
      <c r="J57" s="61"/>
      <c r="K57" s="74"/>
      <c r="L57" s="74"/>
      <c r="M57" s="76"/>
    </row>
    <row r="58" spans="1:30" s="81" customFormat="1" ht="27.75" customHeight="1">
      <c r="A58" s="77" t="s">
        <v>48</v>
      </c>
      <c r="B58" s="78" t="s">
        <v>49</v>
      </c>
      <c r="C58" s="78"/>
      <c r="D58" s="61" t="s">
        <v>50</v>
      </c>
      <c r="E58" s="61" t="s">
        <v>51</v>
      </c>
      <c r="F58" s="61" t="s">
        <v>52</v>
      </c>
      <c r="G58" s="61" t="s">
        <v>53</v>
      </c>
      <c r="H58" s="61"/>
      <c r="I58" s="61"/>
      <c r="J58" s="61" t="s">
        <v>54</v>
      </c>
      <c r="K58" s="78" t="s">
        <v>55</v>
      </c>
      <c r="L58" s="79" t="s">
        <v>56</v>
      </c>
      <c r="M58" s="79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</row>
    <row r="59" spans="1:13" ht="13.5" customHeight="1">
      <c r="A59" s="82"/>
      <c r="B59" s="83"/>
      <c r="C59" s="83"/>
      <c r="D59" s="83"/>
      <c r="E59" s="83"/>
      <c r="F59" s="83"/>
      <c r="G59" s="83"/>
      <c r="H59" s="83"/>
      <c r="I59" s="83"/>
      <c r="J59" s="83"/>
      <c r="K59" s="34"/>
      <c r="L59" s="84"/>
      <c r="M59" s="84"/>
    </row>
    <row r="60" spans="1:13" ht="13.5" customHeight="1">
      <c r="A60" s="82"/>
      <c r="B60" s="83"/>
      <c r="C60" s="83"/>
      <c r="D60" s="83"/>
      <c r="E60" s="83"/>
      <c r="F60" s="83"/>
      <c r="G60" s="83"/>
      <c r="H60" s="83"/>
      <c r="I60" s="83"/>
      <c r="J60" s="83"/>
      <c r="K60" s="34"/>
      <c r="L60" s="84"/>
      <c r="M60" s="84"/>
    </row>
    <row r="61" spans="1:13" ht="13.5" customHeight="1">
      <c r="A61" s="82"/>
      <c r="B61" s="83"/>
      <c r="C61" s="83"/>
      <c r="D61" s="83"/>
      <c r="E61" s="83"/>
      <c r="F61" s="83"/>
      <c r="G61" s="83"/>
      <c r="H61" s="83"/>
      <c r="I61" s="83"/>
      <c r="J61" s="83"/>
      <c r="K61" s="34"/>
      <c r="L61" s="84"/>
      <c r="M61" s="84"/>
    </row>
    <row r="62" spans="1:13" ht="13.5" customHeight="1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34"/>
      <c r="L62" s="84"/>
      <c r="M62" s="84"/>
    </row>
    <row r="63" spans="1:13" ht="13.5" customHeight="1">
      <c r="A63" s="82"/>
      <c r="B63" s="83"/>
      <c r="C63" s="83"/>
      <c r="D63" s="83"/>
      <c r="E63" s="83"/>
      <c r="F63" s="83"/>
      <c r="G63" s="83"/>
      <c r="H63" s="83"/>
      <c r="I63" s="83"/>
      <c r="J63" s="83"/>
      <c r="K63" s="34"/>
      <c r="L63" s="84"/>
      <c r="M63" s="84"/>
    </row>
    <row r="64" spans="1:13" ht="13.5" customHeight="1">
      <c r="A64" s="82"/>
      <c r="B64" s="83"/>
      <c r="C64" s="83"/>
      <c r="D64" s="83"/>
      <c r="E64" s="83"/>
      <c r="F64" s="83"/>
      <c r="G64" s="83"/>
      <c r="H64" s="83"/>
      <c r="I64" s="83"/>
      <c r="J64" s="83"/>
      <c r="K64" s="34"/>
      <c r="L64" s="84"/>
      <c r="M64" s="84"/>
    </row>
    <row r="65" spans="1:13" ht="13.5" customHeight="1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34"/>
      <c r="L65" s="84"/>
      <c r="M65" s="84"/>
    </row>
    <row r="66" spans="1:13" ht="13.5" customHeight="1">
      <c r="A66" s="82"/>
      <c r="B66" s="83"/>
      <c r="C66" s="83"/>
      <c r="D66" s="83"/>
      <c r="E66" s="83"/>
      <c r="F66" s="83"/>
      <c r="G66" s="83"/>
      <c r="H66" s="83"/>
      <c r="I66" s="83"/>
      <c r="J66" s="83"/>
      <c r="K66" s="34"/>
      <c r="L66" s="84"/>
      <c r="M66" s="84"/>
    </row>
    <row r="67" spans="1:13" ht="13.5" customHeight="1">
      <c r="A67" s="82"/>
      <c r="B67" s="83"/>
      <c r="C67" s="83"/>
      <c r="D67" s="83"/>
      <c r="E67" s="83"/>
      <c r="F67" s="83"/>
      <c r="G67" s="83"/>
      <c r="H67" s="83"/>
      <c r="I67" s="83"/>
      <c r="J67" s="83"/>
      <c r="K67" s="34"/>
      <c r="L67" s="84"/>
      <c r="M67" s="84"/>
    </row>
    <row r="68" spans="1:13" ht="13.5" customHeight="1">
      <c r="A68" s="82"/>
      <c r="B68" s="83"/>
      <c r="C68" s="83"/>
      <c r="D68" s="83"/>
      <c r="E68" s="83"/>
      <c r="F68" s="83"/>
      <c r="G68" s="83"/>
      <c r="H68" s="83"/>
      <c r="I68" s="83"/>
      <c r="J68" s="83"/>
      <c r="K68" s="34"/>
      <c r="L68" s="84"/>
      <c r="M68" s="84"/>
    </row>
    <row r="69" spans="1:13" ht="13.5" customHeight="1">
      <c r="A69" s="82"/>
      <c r="B69" s="83"/>
      <c r="C69" s="83"/>
      <c r="D69" s="83"/>
      <c r="E69" s="83"/>
      <c r="F69" s="83"/>
      <c r="G69" s="83"/>
      <c r="H69" s="83"/>
      <c r="I69" s="83"/>
      <c r="J69" s="83"/>
      <c r="K69" s="34"/>
      <c r="L69" s="84"/>
      <c r="M69" s="84"/>
    </row>
    <row r="70" spans="1:13" ht="13.5" customHeight="1">
      <c r="A70" s="82"/>
      <c r="B70" s="83"/>
      <c r="C70" s="83"/>
      <c r="D70" s="83"/>
      <c r="E70" s="83"/>
      <c r="F70" s="83"/>
      <c r="G70" s="83"/>
      <c r="H70" s="83"/>
      <c r="I70" s="83"/>
      <c r="J70" s="83"/>
      <c r="K70" s="34"/>
      <c r="L70" s="84"/>
      <c r="M70" s="84"/>
    </row>
    <row r="71" spans="1:13" ht="13.5" customHeight="1">
      <c r="A71" s="82"/>
      <c r="B71" s="83"/>
      <c r="C71" s="83"/>
      <c r="D71" s="83"/>
      <c r="E71" s="83"/>
      <c r="F71" s="83"/>
      <c r="G71" s="83"/>
      <c r="H71" s="83"/>
      <c r="I71" s="83"/>
      <c r="J71" s="83"/>
      <c r="K71" s="34"/>
      <c r="L71" s="84"/>
      <c r="M71" s="84"/>
    </row>
    <row r="72" spans="1:13" ht="13.5" customHeight="1">
      <c r="A72" s="82"/>
      <c r="B72" s="83"/>
      <c r="C72" s="83"/>
      <c r="D72" s="83"/>
      <c r="E72" s="83"/>
      <c r="F72" s="83"/>
      <c r="G72" s="83"/>
      <c r="H72" s="83"/>
      <c r="I72" s="83"/>
      <c r="J72" s="83"/>
      <c r="K72" s="34"/>
      <c r="L72" s="84"/>
      <c r="M72" s="84"/>
    </row>
    <row r="73" spans="1:13" ht="13.5" customHeight="1">
      <c r="A73" s="82"/>
      <c r="B73" s="83"/>
      <c r="C73" s="83"/>
      <c r="D73" s="83"/>
      <c r="E73" s="83"/>
      <c r="F73" s="83"/>
      <c r="G73" s="83"/>
      <c r="H73" s="83"/>
      <c r="I73" s="83"/>
      <c r="J73" s="83"/>
      <c r="K73" s="34"/>
      <c r="L73" s="84"/>
      <c r="M73" s="84"/>
    </row>
    <row r="74" spans="1:13" ht="13.5" customHeight="1">
      <c r="A74" s="82"/>
      <c r="B74" s="83"/>
      <c r="C74" s="83"/>
      <c r="D74" s="83"/>
      <c r="E74" s="83"/>
      <c r="F74" s="83"/>
      <c r="G74" s="83"/>
      <c r="H74" s="83"/>
      <c r="I74" s="83"/>
      <c r="J74" s="83"/>
      <c r="K74" s="34"/>
      <c r="L74" s="84"/>
      <c r="M74" s="84"/>
    </row>
    <row r="75" spans="1:13" ht="13.5" customHeight="1">
      <c r="A75" s="82"/>
      <c r="B75" s="83"/>
      <c r="C75" s="83"/>
      <c r="D75" s="83"/>
      <c r="E75" s="83"/>
      <c r="F75" s="83"/>
      <c r="G75" s="83"/>
      <c r="H75" s="83"/>
      <c r="I75" s="83"/>
      <c r="J75" s="83"/>
      <c r="K75" s="34"/>
      <c r="L75" s="84"/>
      <c r="M75" s="84"/>
    </row>
    <row r="76" spans="1:13" ht="13.5" customHeight="1">
      <c r="A76" s="82"/>
      <c r="B76" s="83"/>
      <c r="C76" s="83"/>
      <c r="D76" s="83"/>
      <c r="E76" s="83"/>
      <c r="F76" s="83"/>
      <c r="G76" s="83"/>
      <c r="H76" s="83"/>
      <c r="I76" s="83"/>
      <c r="J76" s="83"/>
      <c r="K76" s="34"/>
      <c r="L76" s="84"/>
      <c r="M76" s="84"/>
    </row>
    <row r="77" spans="1:13" ht="13.5" customHeight="1">
      <c r="A77" s="85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7"/>
    </row>
    <row r="78" spans="1:13" ht="13.5" customHeight="1">
      <c r="A78" s="88"/>
      <c r="B78" s="74"/>
      <c r="C78" s="74"/>
      <c r="D78" s="86"/>
      <c r="E78" s="89" t="s">
        <v>57</v>
      </c>
      <c r="F78" s="89"/>
      <c r="G78" s="89" t="s">
        <v>58</v>
      </c>
      <c r="H78" s="89"/>
      <c r="I78" s="89"/>
      <c r="J78" s="89"/>
      <c r="K78" s="90" t="s">
        <v>59</v>
      </c>
      <c r="L78" s="90"/>
      <c r="M78" s="90"/>
    </row>
    <row r="79" spans="1:13" ht="13.5" customHeight="1">
      <c r="A79" s="91" t="s">
        <v>60</v>
      </c>
      <c r="B79" s="91"/>
      <c r="C79" s="91"/>
      <c r="D79" s="91"/>
      <c r="E79" s="92"/>
      <c r="F79" s="92"/>
      <c r="G79" s="93"/>
      <c r="H79" s="93"/>
      <c r="I79" s="93"/>
      <c r="J79" s="93"/>
      <c r="K79" s="94">
        <f aca="true" t="shared" si="0" ref="K79:K83">E79*G79</f>
        <v>0</v>
      </c>
      <c r="L79" s="94"/>
      <c r="M79" s="94"/>
    </row>
    <row r="80" spans="1:13" ht="13.5" customHeight="1">
      <c r="A80" s="91" t="s">
        <v>61</v>
      </c>
      <c r="B80" s="91"/>
      <c r="C80" s="91"/>
      <c r="D80" s="91"/>
      <c r="E80" s="92"/>
      <c r="F80" s="92"/>
      <c r="G80" s="93"/>
      <c r="H80" s="93"/>
      <c r="I80" s="93"/>
      <c r="J80" s="93"/>
      <c r="K80" s="94">
        <f t="shared" si="0"/>
        <v>0</v>
      </c>
      <c r="L80" s="94"/>
      <c r="M80" s="94"/>
    </row>
    <row r="81" spans="1:13" ht="13.5" customHeight="1">
      <c r="A81" s="91" t="s">
        <v>62</v>
      </c>
      <c r="B81" s="91"/>
      <c r="C81" s="91"/>
      <c r="D81" s="91"/>
      <c r="E81" s="92"/>
      <c r="F81" s="92"/>
      <c r="G81" s="93"/>
      <c r="H81" s="93"/>
      <c r="I81" s="93"/>
      <c r="J81" s="93"/>
      <c r="K81" s="94">
        <f t="shared" si="0"/>
        <v>0</v>
      </c>
      <c r="L81" s="94"/>
      <c r="M81" s="94"/>
    </row>
    <row r="82" spans="1:13" ht="13.5" customHeight="1">
      <c r="A82" s="91" t="s">
        <v>63</v>
      </c>
      <c r="B82" s="91"/>
      <c r="C82" s="91"/>
      <c r="D82" s="91"/>
      <c r="E82" s="92"/>
      <c r="F82" s="92"/>
      <c r="G82" s="93"/>
      <c r="H82" s="93"/>
      <c r="I82" s="93"/>
      <c r="J82" s="93"/>
      <c r="K82" s="94">
        <f t="shared" si="0"/>
        <v>0</v>
      </c>
      <c r="L82" s="94"/>
      <c r="M82" s="94"/>
    </row>
    <row r="83" spans="1:13" ht="13.5" customHeight="1">
      <c r="A83" s="91" t="s">
        <v>64</v>
      </c>
      <c r="B83" s="91"/>
      <c r="C83" s="91"/>
      <c r="D83" s="91"/>
      <c r="E83" s="92"/>
      <c r="F83" s="92"/>
      <c r="G83" s="93"/>
      <c r="H83" s="93"/>
      <c r="I83" s="93"/>
      <c r="J83" s="93"/>
      <c r="K83" s="94">
        <f t="shared" si="0"/>
        <v>0</v>
      </c>
      <c r="L83" s="94"/>
      <c r="M83" s="94"/>
    </row>
    <row r="84" spans="1:13" ht="13.5" customHeight="1">
      <c r="A84" s="91" t="s">
        <v>65</v>
      </c>
      <c r="B84" s="91"/>
      <c r="C84" s="91"/>
      <c r="D84" s="91"/>
      <c r="E84" s="95"/>
      <c r="F84" s="95"/>
      <c r="G84" s="93"/>
      <c r="H84" s="93"/>
      <c r="I84" s="93"/>
      <c r="J84" s="93"/>
      <c r="K84" s="96"/>
      <c r="L84" s="96"/>
      <c r="M84" s="96"/>
    </row>
    <row r="85" spans="1:13" ht="13.5" customHeight="1">
      <c r="A85" s="91" t="s">
        <v>66</v>
      </c>
      <c r="B85" s="91"/>
      <c r="C85" s="91"/>
      <c r="D85" s="91"/>
      <c r="E85" s="95"/>
      <c r="F85" s="95"/>
      <c r="G85" s="97"/>
      <c r="H85" s="97"/>
      <c r="I85" s="97"/>
      <c r="J85" s="97"/>
      <c r="K85" s="96"/>
      <c r="L85" s="96"/>
      <c r="M85" s="96"/>
    </row>
    <row r="86" spans="1:13" ht="13.5" customHeight="1">
      <c r="A86" s="98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100"/>
    </row>
    <row r="87" spans="1:13" ht="13.5" customHeight="1">
      <c r="A87" s="101"/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</row>
    <row r="88" spans="1:30" s="103" customFormat="1" ht="19.5" customHeight="1">
      <c r="A88" s="29" t="s">
        <v>67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</row>
    <row r="89" spans="1:13" ht="13.5" customHeight="1">
      <c r="A89" s="104"/>
      <c r="B89" s="105"/>
      <c r="C89" s="105"/>
      <c r="D89" s="106"/>
      <c r="E89" s="107"/>
      <c r="F89" s="107"/>
      <c r="G89" s="86"/>
      <c r="H89" s="86"/>
      <c r="I89" s="86"/>
      <c r="J89" s="86"/>
      <c r="K89" s="86"/>
      <c r="L89" s="86"/>
      <c r="M89" s="87"/>
    </row>
    <row r="90" spans="1:13" ht="13.5" customHeight="1">
      <c r="A90" s="104" t="s">
        <v>68</v>
      </c>
      <c r="B90" s="104"/>
      <c r="C90" s="104"/>
      <c r="D90" s="104"/>
      <c r="E90" s="108"/>
      <c r="F90" s="108"/>
      <c r="G90" s="86"/>
      <c r="H90" s="86"/>
      <c r="I90" s="109"/>
      <c r="J90" s="109"/>
      <c r="K90" s="109"/>
      <c r="L90" s="109"/>
      <c r="M90" s="110"/>
    </row>
    <row r="91" spans="1:13" ht="13.5" customHeight="1">
      <c r="A91" s="104" t="s">
        <v>69</v>
      </c>
      <c r="B91" s="104"/>
      <c r="C91" s="104"/>
      <c r="D91" s="104"/>
      <c r="E91" s="108"/>
      <c r="F91" s="108"/>
      <c r="G91" s="86"/>
      <c r="H91" s="86"/>
      <c r="I91" s="109"/>
      <c r="J91" s="109"/>
      <c r="K91" s="109"/>
      <c r="L91" s="109"/>
      <c r="M91" s="110"/>
    </row>
    <row r="92" spans="1:13" ht="13.5" customHeight="1">
      <c r="A92" s="111" t="s">
        <v>70</v>
      </c>
      <c r="B92" s="111"/>
      <c r="C92" s="111"/>
      <c r="D92" s="111"/>
      <c r="E92" s="111"/>
      <c r="F92" s="111"/>
      <c r="G92" s="105"/>
      <c r="H92" s="105"/>
      <c r="I92" s="105"/>
      <c r="J92" s="109"/>
      <c r="K92" s="109"/>
      <c r="L92" s="109"/>
      <c r="M92" s="110"/>
    </row>
    <row r="93" spans="1:13" ht="13.5" customHeight="1">
      <c r="A93" s="104" t="s">
        <v>71</v>
      </c>
      <c r="B93" s="104"/>
      <c r="C93" s="104"/>
      <c r="D93" s="104"/>
      <c r="E93" s="108"/>
      <c r="F93" s="108"/>
      <c r="G93" s="86"/>
      <c r="H93" s="86"/>
      <c r="I93" s="109"/>
      <c r="J93" s="109"/>
      <c r="K93" s="109"/>
      <c r="L93" s="109"/>
      <c r="M93" s="110"/>
    </row>
    <row r="94" spans="1:13" ht="13.5" customHeight="1">
      <c r="A94" s="104" t="s">
        <v>72</v>
      </c>
      <c r="B94" s="104"/>
      <c r="C94" s="104"/>
      <c r="D94" s="104"/>
      <c r="E94" s="108"/>
      <c r="F94" s="108"/>
      <c r="G94" s="86"/>
      <c r="H94" s="86"/>
      <c r="I94" s="109"/>
      <c r="J94" s="109"/>
      <c r="K94" s="109"/>
      <c r="L94" s="109"/>
      <c r="M94" s="110"/>
    </row>
    <row r="95" spans="1:13" ht="13.5" customHeight="1">
      <c r="A95" s="104" t="s">
        <v>73</v>
      </c>
      <c r="B95" s="104"/>
      <c r="C95" s="104"/>
      <c r="D95" s="104"/>
      <c r="E95" s="108"/>
      <c r="F95" s="108"/>
      <c r="G95" s="86"/>
      <c r="H95" s="86"/>
      <c r="I95" s="109"/>
      <c r="J95" s="109"/>
      <c r="K95" s="109"/>
      <c r="L95" s="109"/>
      <c r="M95" s="110"/>
    </row>
    <row r="96" spans="1:13" ht="13.5" customHeight="1">
      <c r="A96" s="104"/>
      <c r="B96" s="105"/>
      <c r="C96" s="105"/>
      <c r="D96" s="112" t="s">
        <v>74</v>
      </c>
      <c r="E96" s="113">
        <f>E93+E94+E95</f>
        <v>0</v>
      </c>
      <c r="F96" s="113"/>
      <c r="G96" s="86"/>
      <c r="H96" s="86"/>
      <c r="I96" s="86"/>
      <c r="J96" s="86"/>
      <c r="K96" s="86"/>
      <c r="L96" s="86"/>
      <c r="M96" s="87"/>
    </row>
    <row r="97" spans="1:13" ht="13.5" customHeight="1">
      <c r="A97" s="98"/>
      <c r="B97" s="99"/>
      <c r="C97" s="99"/>
      <c r="D97" s="114"/>
      <c r="E97" s="115"/>
      <c r="F97" s="115"/>
      <c r="G97" s="116"/>
      <c r="H97" s="116"/>
      <c r="I97" s="116"/>
      <c r="J97" s="116"/>
      <c r="K97" s="116"/>
      <c r="L97" s="116"/>
      <c r="M97" s="117"/>
    </row>
    <row r="98" spans="1:30" ht="13.5" customHeight="1">
      <c r="A98" s="101"/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AD98" s="1"/>
    </row>
    <row r="99" spans="1:30" ht="19.5" customHeight="1">
      <c r="A99" s="118" t="s">
        <v>75</v>
      </c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AD99" s="1"/>
    </row>
    <row r="100" spans="1:13" ht="33.75" customHeight="1">
      <c r="A100" s="119" t="s">
        <v>76</v>
      </c>
      <c r="B100" s="120" t="s">
        <v>77</v>
      </c>
      <c r="C100" s="120"/>
      <c r="D100" s="120"/>
      <c r="E100" s="120"/>
      <c r="F100" s="120"/>
      <c r="G100" s="120"/>
      <c r="H100" s="120"/>
      <c r="I100" s="121" t="s">
        <v>78</v>
      </c>
      <c r="J100" s="121"/>
      <c r="K100" s="122" t="s">
        <v>79</v>
      </c>
      <c r="L100" s="122"/>
      <c r="M100" s="123" t="s">
        <v>80</v>
      </c>
    </row>
    <row r="101" spans="1:13" ht="33.75" customHeight="1">
      <c r="A101" s="119"/>
      <c r="B101" s="120"/>
      <c r="C101" s="120"/>
      <c r="D101" s="120"/>
      <c r="E101" s="120"/>
      <c r="F101" s="120"/>
      <c r="G101" s="120"/>
      <c r="H101" s="120"/>
      <c r="I101" s="124" t="s">
        <v>81</v>
      </c>
      <c r="J101" s="125" t="s">
        <v>82</v>
      </c>
      <c r="K101" s="126" t="s">
        <v>83</v>
      </c>
      <c r="L101" s="126" t="s">
        <v>84</v>
      </c>
      <c r="M101" s="127" t="s">
        <v>85</v>
      </c>
    </row>
    <row r="102" spans="1:13" ht="13.5" customHeight="1">
      <c r="A102" s="128">
        <v>1</v>
      </c>
      <c r="B102" s="129" t="s">
        <v>86</v>
      </c>
      <c r="C102" s="130"/>
      <c r="D102" s="130"/>
      <c r="E102" s="130"/>
      <c r="F102" s="131" t="s">
        <v>87</v>
      </c>
      <c r="G102" s="131"/>
      <c r="H102" s="131"/>
      <c r="I102" s="132"/>
      <c r="J102" s="132"/>
      <c r="K102" s="133"/>
      <c r="L102" s="133"/>
      <c r="M102" s="134"/>
    </row>
    <row r="103" spans="1:13" ht="13.5" customHeight="1">
      <c r="A103" s="128">
        <v>2</v>
      </c>
      <c r="B103" s="129" t="s">
        <v>88</v>
      </c>
      <c r="C103" s="135"/>
      <c r="D103" s="135"/>
      <c r="E103" s="135"/>
      <c r="F103" s="135"/>
      <c r="G103" s="135"/>
      <c r="H103" s="136"/>
      <c r="I103" s="132"/>
      <c r="J103" s="132"/>
      <c r="K103" s="133"/>
      <c r="L103" s="133"/>
      <c r="M103" s="134"/>
    </row>
    <row r="104" spans="1:13" ht="13.5" customHeight="1">
      <c r="A104" s="128">
        <v>3</v>
      </c>
      <c r="B104" s="129" t="s">
        <v>89</v>
      </c>
      <c r="C104" s="135"/>
      <c r="D104" s="135"/>
      <c r="E104" s="135"/>
      <c r="F104" s="131" t="s">
        <v>87</v>
      </c>
      <c r="G104" s="131"/>
      <c r="H104" s="131"/>
      <c r="I104" s="132"/>
      <c r="J104" s="132"/>
      <c r="K104" s="133"/>
      <c r="L104" s="133"/>
      <c r="M104" s="134"/>
    </row>
    <row r="105" spans="1:13" ht="13.5" customHeight="1">
      <c r="A105" s="128">
        <v>4</v>
      </c>
      <c r="B105" s="129" t="s">
        <v>90</v>
      </c>
      <c r="C105" s="137"/>
      <c r="D105" s="138" t="s">
        <v>91</v>
      </c>
      <c r="E105" s="138"/>
      <c r="F105" s="138"/>
      <c r="G105" s="138"/>
      <c r="H105" s="138"/>
      <c r="I105" s="132"/>
      <c r="J105" s="132"/>
      <c r="K105" s="133"/>
      <c r="L105" s="133"/>
      <c r="M105" s="134"/>
    </row>
    <row r="106" spans="1:13" ht="13.5" customHeight="1">
      <c r="A106" s="128">
        <v>5</v>
      </c>
      <c r="B106" s="129" t="s">
        <v>90</v>
      </c>
      <c r="C106" s="137"/>
      <c r="D106" s="138" t="s">
        <v>91</v>
      </c>
      <c r="E106" s="138"/>
      <c r="F106" s="138"/>
      <c r="G106" s="138"/>
      <c r="H106" s="138"/>
      <c r="I106" s="132"/>
      <c r="J106" s="132"/>
      <c r="K106" s="133"/>
      <c r="L106" s="133"/>
      <c r="M106" s="134"/>
    </row>
    <row r="107" spans="1:13" ht="13.5" customHeight="1">
      <c r="A107" s="128">
        <v>6</v>
      </c>
      <c r="B107" s="129" t="s">
        <v>92</v>
      </c>
      <c r="C107" s="136"/>
      <c r="D107" s="138" t="s">
        <v>91</v>
      </c>
      <c r="E107" s="138"/>
      <c r="F107" s="138"/>
      <c r="G107" s="138"/>
      <c r="H107" s="138"/>
      <c r="I107" s="132"/>
      <c r="J107" s="132"/>
      <c r="K107" s="139"/>
      <c r="L107" s="140"/>
      <c r="M107" s="96"/>
    </row>
    <row r="108" spans="1:13" ht="13.5" customHeight="1">
      <c r="A108" s="128">
        <v>7</v>
      </c>
      <c r="B108" s="129" t="s">
        <v>93</v>
      </c>
      <c r="C108" s="136"/>
      <c r="D108" s="138" t="s">
        <v>91</v>
      </c>
      <c r="E108" s="138"/>
      <c r="F108" s="138"/>
      <c r="G108" s="138"/>
      <c r="H108" s="138"/>
      <c r="I108" s="132"/>
      <c r="J108" s="132"/>
      <c r="K108" s="139"/>
      <c r="L108" s="140"/>
      <c r="M108" s="96"/>
    </row>
    <row r="109" spans="1:13" ht="13.5" customHeight="1">
      <c r="A109" s="128">
        <v>8</v>
      </c>
      <c r="B109" s="141" t="s">
        <v>94</v>
      </c>
      <c r="C109" s="135"/>
      <c r="D109" s="135"/>
      <c r="E109" s="135"/>
      <c r="F109" s="131" t="s">
        <v>87</v>
      </c>
      <c r="G109" s="131"/>
      <c r="H109" s="131"/>
      <c r="I109" s="132"/>
      <c r="J109" s="132"/>
      <c r="K109" s="133"/>
      <c r="L109" s="133"/>
      <c r="M109" s="134"/>
    </row>
    <row r="110" spans="1:13" ht="13.5" customHeight="1">
      <c r="A110" s="128">
        <v>9</v>
      </c>
      <c r="B110" s="141" t="s">
        <v>95</v>
      </c>
      <c r="C110" s="135"/>
      <c r="D110" s="135"/>
      <c r="E110" s="135"/>
      <c r="F110" s="135"/>
      <c r="G110" s="135"/>
      <c r="H110" s="136"/>
      <c r="I110" s="132"/>
      <c r="J110" s="132"/>
      <c r="K110" s="133"/>
      <c r="L110" s="133"/>
      <c r="M110" s="134"/>
    </row>
    <row r="111" spans="1:13" ht="13.5" customHeight="1">
      <c r="A111" s="128">
        <v>10</v>
      </c>
      <c r="B111" s="129" t="s">
        <v>96</v>
      </c>
      <c r="C111" s="135"/>
      <c r="D111" s="135"/>
      <c r="E111" s="135"/>
      <c r="F111" s="135"/>
      <c r="G111" s="135"/>
      <c r="H111" s="136"/>
      <c r="I111" s="132"/>
      <c r="J111" s="132"/>
      <c r="K111" s="133"/>
      <c r="L111" s="133"/>
      <c r="M111" s="134"/>
    </row>
    <row r="112" spans="1:13" ht="13.5" customHeight="1">
      <c r="A112" s="128">
        <v>11</v>
      </c>
      <c r="B112" s="129" t="s">
        <v>97</v>
      </c>
      <c r="C112" s="130"/>
      <c r="D112" s="135"/>
      <c r="E112" s="135"/>
      <c r="F112" s="131" t="s">
        <v>87</v>
      </c>
      <c r="G112" s="131"/>
      <c r="H112" s="131"/>
      <c r="I112" s="132"/>
      <c r="J112" s="132"/>
      <c r="K112" s="133"/>
      <c r="L112" s="133"/>
      <c r="M112" s="134"/>
    </row>
    <row r="113" spans="1:13" ht="13.5" customHeight="1">
      <c r="A113" s="142" t="s">
        <v>98</v>
      </c>
      <c r="B113" s="142"/>
      <c r="C113" s="142"/>
      <c r="D113" s="142"/>
      <c r="E113" s="142"/>
      <c r="F113" s="142"/>
      <c r="G113" s="142"/>
      <c r="H113" s="142"/>
      <c r="I113" s="143">
        <f>SUM(I102:I112)</f>
        <v>0</v>
      </c>
      <c r="J113" s="143">
        <f>SUM(J102:J112)</f>
        <v>0</v>
      </c>
      <c r="K113" s="144">
        <f>SUM(K102:K112)</f>
        <v>0</v>
      </c>
      <c r="L113" s="144">
        <f>SUM(L102:L112)</f>
        <v>0</v>
      </c>
      <c r="M113" s="145">
        <f>SUM(M102:M112)</f>
        <v>0</v>
      </c>
    </row>
    <row r="114" spans="1:13" ht="13.5" customHeight="1">
      <c r="A114" s="128">
        <v>12</v>
      </c>
      <c r="B114" s="129" t="s">
        <v>99</v>
      </c>
      <c r="C114" s="130"/>
      <c r="D114" s="130"/>
      <c r="E114" s="130"/>
      <c r="F114" s="131" t="s">
        <v>87</v>
      </c>
      <c r="G114" s="131"/>
      <c r="H114" s="131"/>
      <c r="I114" s="132"/>
      <c r="J114" s="132"/>
      <c r="K114" s="133"/>
      <c r="L114" s="133"/>
      <c r="M114" s="134"/>
    </row>
    <row r="115" spans="1:13" ht="13.5" customHeight="1">
      <c r="A115" s="128">
        <v>13</v>
      </c>
      <c r="B115" s="129" t="s">
        <v>100</v>
      </c>
      <c r="C115" s="130"/>
      <c r="D115" s="130"/>
      <c r="E115" s="130"/>
      <c r="F115" s="130"/>
      <c r="G115" s="130"/>
      <c r="H115" s="137"/>
      <c r="I115" s="132"/>
      <c r="J115" s="132"/>
      <c r="K115" s="133"/>
      <c r="L115" s="133"/>
      <c r="M115" s="134"/>
    </row>
    <row r="116" spans="1:13" ht="13.5" customHeight="1">
      <c r="A116" s="128">
        <v>14</v>
      </c>
      <c r="B116" s="129" t="s">
        <v>101</v>
      </c>
      <c r="C116" s="135"/>
      <c r="D116" s="135"/>
      <c r="E116" s="135"/>
      <c r="F116" s="131" t="s">
        <v>87</v>
      </c>
      <c r="G116" s="131"/>
      <c r="H116" s="131"/>
      <c r="I116" s="132"/>
      <c r="J116" s="132"/>
      <c r="K116" s="133"/>
      <c r="L116" s="133"/>
      <c r="M116" s="134"/>
    </row>
    <row r="117" spans="1:13" ht="13.5" customHeight="1">
      <c r="A117" s="128">
        <v>15</v>
      </c>
      <c r="B117" s="129" t="s">
        <v>90</v>
      </c>
      <c r="C117" s="137"/>
      <c r="D117" s="138" t="s">
        <v>91</v>
      </c>
      <c r="E117" s="138"/>
      <c r="F117" s="138"/>
      <c r="G117" s="138"/>
      <c r="H117" s="138"/>
      <c r="I117" s="132"/>
      <c r="J117" s="132"/>
      <c r="K117" s="133"/>
      <c r="L117" s="133"/>
      <c r="M117" s="134"/>
    </row>
    <row r="118" spans="1:13" ht="13.5" customHeight="1">
      <c r="A118" s="128">
        <v>16</v>
      </c>
      <c r="B118" s="129" t="s">
        <v>90</v>
      </c>
      <c r="C118" s="137"/>
      <c r="D118" s="138" t="s">
        <v>91</v>
      </c>
      <c r="E118" s="138"/>
      <c r="F118" s="138"/>
      <c r="G118" s="138"/>
      <c r="H118" s="138"/>
      <c r="I118" s="132"/>
      <c r="J118" s="132"/>
      <c r="K118" s="133"/>
      <c r="L118" s="133"/>
      <c r="M118" s="134"/>
    </row>
    <row r="119" spans="1:13" ht="13.5" customHeight="1">
      <c r="A119" s="128">
        <v>17</v>
      </c>
      <c r="B119" s="129" t="s">
        <v>92</v>
      </c>
      <c r="C119" s="137"/>
      <c r="D119" s="138" t="s">
        <v>91</v>
      </c>
      <c r="E119" s="138"/>
      <c r="F119" s="138"/>
      <c r="G119" s="138"/>
      <c r="H119" s="138"/>
      <c r="I119" s="132"/>
      <c r="J119" s="132"/>
      <c r="K119" s="139"/>
      <c r="L119" s="140"/>
      <c r="M119" s="96"/>
    </row>
    <row r="120" spans="1:13" ht="13.5" customHeight="1">
      <c r="A120" s="128">
        <v>18</v>
      </c>
      <c r="B120" s="129" t="s">
        <v>92</v>
      </c>
      <c r="C120" s="137"/>
      <c r="D120" s="138" t="s">
        <v>91</v>
      </c>
      <c r="E120" s="138"/>
      <c r="F120" s="138"/>
      <c r="G120" s="138"/>
      <c r="H120" s="138"/>
      <c r="I120" s="132"/>
      <c r="J120" s="132"/>
      <c r="K120" s="139"/>
      <c r="L120" s="140"/>
      <c r="M120" s="96"/>
    </row>
    <row r="121" spans="1:13" ht="13.5" customHeight="1">
      <c r="A121" s="128">
        <v>19</v>
      </c>
      <c r="B121" s="129" t="s">
        <v>92</v>
      </c>
      <c r="C121" s="137"/>
      <c r="D121" s="138" t="s">
        <v>91</v>
      </c>
      <c r="E121" s="138"/>
      <c r="F121" s="138"/>
      <c r="G121" s="138"/>
      <c r="H121" s="138"/>
      <c r="I121" s="132"/>
      <c r="J121" s="132"/>
      <c r="K121" s="139"/>
      <c r="L121" s="140"/>
      <c r="M121" s="96"/>
    </row>
    <row r="122" spans="1:13" ht="13.5" customHeight="1">
      <c r="A122" s="128">
        <v>20</v>
      </c>
      <c r="B122" s="129" t="s">
        <v>102</v>
      </c>
      <c r="C122" s="137"/>
      <c r="D122" s="138" t="s">
        <v>91</v>
      </c>
      <c r="E122" s="138"/>
      <c r="F122" s="138"/>
      <c r="G122" s="138"/>
      <c r="H122" s="138"/>
      <c r="I122" s="132"/>
      <c r="J122" s="132"/>
      <c r="K122" s="133"/>
      <c r="L122" s="133"/>
      <c r="M122" s="134"/>
    </row>
    <row r="123" spans="1:13" ht="13.5" customHeight="1">
      <c r="A123" s="128">
        <v>21</v>
      </c>
      <c r="B123" s="129" t="s">
        <v>102</v>
      </c>
      <c r="C123" s="137"/>
      <c r="D123" s="138" t="s">
        <v>91</v>
      </c>
      <c r="E123" s="138"/>
      <c r="F123" s="138"/>
      <c r="G123" s="138"/>
      <c r="H123" s="138"/>
      <c r="I123" s="132"/>
      <c r="J123" s="132"/>
      <c r="K123" s="133"/>
      <c r="L123" s="133"/>
      <c r="M123" s="134"/>
    </row>
    <row r="124" spans="1:13" ht="13.5" customHeight="1">
      <c r="A124" s="128">
        <v>22</v>
      </c>
      <c r="B124" s="129" t="s">
        <v>102</v>
      </c>
      <c r="C124" s="137"/>
      <c r="D124" s="138" t="s">
        <v>91</v>
      </c>
      <c r="E124" s="138"/>
      <c r="F124" s="138"/>
      <c r="G124" s="138"/>
      <c r="H124" s="138"/>
      <c r="I124" s="132"/>
      <c r="J124" s="132"/>
      <c r="K124" s="133"/>
      <c r="L124" s="133"/>
      <c r="M124" s="134"/>
    </row>
    <row r="125" spans="1:13" ht="13.5" customHeight="1">
      <c r="A125" s="142" t="s">
        <v>103</v>
      </c>
      <c r="B125" s="142"/>
      <c r="C125" s="142"/>
      <c r="D125" s="142"/>
      <c r="E125" s="142"/>
      <c r="F125" s="142"/>
      <c r="G125" s="142"/>
      <c r="H125" s="142"/>
      <c r="I125" s="143">
        <f>SUM(I114:I124)</f>
        <v>0</v>
      </c>
      <c r="J125" s="143">
        <f>SUM(J114:J124)</f>
        <v>0</v>
      </c>
      <c r="K125" s="144">
        <f>SUM(K114:K124)</f>
        <v>0</v>
      </c>
      <c r="L125" s="144">
        <f>SUM(L114:L124)</f>
        <v>0</v>
      </c>
      <c r="M125" s="145">
        <f>SUM(M114:M124)</f>
        <v>0</v>
      </c>
    </row>
    <row r="126" spans="1:13" ht="13.5" customHeight="1">
      <c r="A126" s="146">
        <v>23</v>
      </c>
      <c r="B126" s="129" t="s">
        <v>104</v>
      </c>
      <c r="C126" s="130"/>
      <c r="D126" s="130"/>
      <c r="E126" s="130"/>
      <c r="F126" s="131" t="s">
        <v>87</v>
      </c>
      <c r="G126" s="131"/>
      <c r="H126" s="131"/>
      <c r="I126" s="139"/>
      <c r="J126" s="139"/>
      <c r="K126" s="133"/>
      <c r="L126" s="133"/>
      <c r="M126" s="134"/>
    </row>
    <row r="127" spans="1:13" ht="13.5" customHeight="1">
      <c r="A127" s="128">
        <v>24</v>
      </c>
      <c r="B127" s="147" t="s">
        <v>105</v>
      </c>
      <c r="C127" s="148"/>
      <c r="D127" s="148"/>
      <c r="E127" s="148"/>
      <c r="F127" s="131" t="s">
        <v>87</v>
      </c>
      <c r="G127" s="131"/>
      <c r="H127" s="131"/>
      <c r="I127" s="139"/>
      <c r="J127" s="139"/>
      <c r="K127" s="133"/>
      <c r="L127" s="133"/>
      <c r="M127" s="134"/>
    </row>
    <row r="128" spans="1:13" ht="13.5" customHeight="1">
      <c r="A128" s="128">
        <v>25</v>
      </c>
      <c r="B128" s="129" t="s">
        <v>106</v>
      </c>
      <c r="C128" s="130"/>
      <c r="D128" s="130"/>
      <c r="E128" s="130"/>
      <c r="F128" s="131" t="s">
        <v>87</v>
      </c>
      <c r="G128" s="131"/>
      <c r="H128" s="131"/>
      <c r="I128" s="139"/>
      <c r="J128" s="139"/>
      <c r="K128" s="133"/>
      <c r="L128" s="133"/>
      <c r="M128" s="134"/>
    </row>
    <row r="129" spans="1:13" ht="13.5" customHeight="1">
      <c r="A129" s="146">
        <v>26</v>
      </c>
      <c r="B129" s="129" t="s">
        <v>107</v>
      </c>
      <c r="C129" s="130"/>
      <c r="D129" s="130"/>
      <c r="E129" s="130"/>
      <c r="F129" s="130"/>
      <c r="G129" s="130"/>
      <c r="H129" s="137"/>
      <c r="I129" s="132"/>
      <c r="J129" s="132"/>
      <c r="K129" s="133"/>
      <c r="L129" s="133"/>
      <c r="M129" s="134"/>
    </row>
    <row r="130" spans="1:13" ht="13.5" customHeight="1">
      <c r="A130" s="128">
        <v>27</v>
      </c>
      <c r="B130" s="129" t="s">
        <v>108</v>
      </c>
      <c r="C130" s="130"/>
      <c r="D130" s="130"/>
      <c r="E130" s="130"/>
      <c r="F130" s="130"/>
      <c r="G130" s="130"/>
      <c r="H130" s="137"/>
      <c r="I130" s="139"/>
      <c r="J130" s="139"/>
      <c r="K130" s="133"/>
      <c r="L130" s="133"/>
      <c r="M130" s="134"/>
    </row>
    <row r="131" spans="1:13" ht="13.5" customHeight="1">
      <c r="A131" s="128">
        <v>28</v>
      </c>
      <c r="B131" s="129" t="s">
        <v>109</v>
      </c>
      <c r="C131" s="130"/>
      <c r="D131" s="130"/>
      <c r="E131" s="130"/>
      <c r="F131" s="130"/>
      <c r="G131" s="130"/>
      <c r="H131" s="137"/>
      <c r="I131" s="139"/>
      <c r="J131" s="139"/>
      <c r="K131" s="133"/>
      <c r="L131" s="133"/>
      <c r="M131" s="134"/>
    </row>
    <row r="132" spans="1:13" ht="13.5" customHeight="1">
      <c r="A132" s="146">
        <v>29</v>
      </c>
      <c r="B132" s="149" t="s">
        <v>110</v>
      </c>
      <c r="C132" s="150"/>
      <c r="D132" s="150"/>
      <c r="E132" s="150"/>
      <c r="F132" s="150"/>
      <c r="G132" s="150"/>
      <c r="H132" s="151"/>
      <c r="I132" s="139"/>
      <c r="J132" s="139"/>
      <c r="K132" s="133"/>
      <c r="L132" s="133"/>
      <c r="M132" s="134"/>
    </row>
    <row r="133" spans="1:13" ht="13.5" customHeight="1">
      <c r="A133" s="128">
        <v>30</v>
      </c>
      <c r="B133" s="129" t="s">
        <v>111</v>
      </c>
      <c r="C133" s="130"/>
      <c r="D133" s="130"/>
      <c r="E133" s="130"/>
      <c r="F133" s="130"/>
      <c r="G133" s="130"/>
      <c r="H133" s="137"/>
      <c r="I133" s="132"/>
      <c r="J133" s="132"/>
      <c r="K133" s="133"/>
      <c r="L133" s="133"/>
      <c r="M133" s="134"/>
    </row>
    <row r="134" spans="1:13" ht="13.5" customHeight="1">
      <c r="A134" s="152">
        <v>31</v>
      </c>
      <c r="B134" s="129" t="s">
        <v>112</v>
      </c>
      <c r="C134" s="130"/>
      <c r="D134" s="130"/>
      <c r="E134" s="130"/>
      <c r="F134" s="130"/>
      <c r="G134" s="130"/>
      <c r="H134" s="137"/>
      <c r="I134" s="139"/>
      <c r="J134" s="139"/>
      <c r="K134" s="133"/>
      <c r="L134" s="133"/>
      <c r="M134" s="134"/>
    </row>
    <row r="135" spans="1:13" ht="13.5" customHeight="1">
      <c r="A135" s="152">
        <v>32</v>
      </c>
      <c r="B135" s="153" t="s">
        <v>113</v>
      </c>
      <c r="C135" s="154"/>
      <c r="D135" s="155" t="s">
        <v>114</v>
      </c>
      <c r="E135" s="155"/>
      <c r="F135" s="155"/>
      <c r="G135" s="155"/>
      <c r="H135" s="155"/>
      <c r="I135" s="139"/>
      <c r="J135" s="139"/>
      <c r="K135" s="133"/>
      <c r="L135" s="133"/>
      <c r="M135" s="134"/>
    </row>
    <row r="136" spans="1:13" ht="13.5" customHeight="1">
      <c r="A136" s="142" t="s">
        <v>115</v>
      </c>
      <c r="B136" s="142"/>
      <c r="C136" s="142"/>
      <c r="D136" s="142"/>
      <c r="E136" s="142"/>
      <c r="F136" s="142"/>
      <c r="G136" s="142"/>
      <c r="H136" s="142"/>
      <c r="I136" s="143">
        <f>SUM(I129+I133)</f>
        <v>0</v>
      </c>
      <c r="J136" s="143">
        <f>SUM(J129+J133)</f>
        <v>0</v>
      </c>
      <c r="K136" s="144">
        <f>SUM(K126:K135)</f>
        <v>0</v>
      </c>
      <c r="L136" s="144">
        <f>SUM(L126:L135)</f>
        <v>0</v>
      </c>
      <c r="M136" s="145">
        <f>SUM(M126:M135)</f>
        <v>0</v>
      </c>
    </row>
    <row r="137" spans="1:13" ht="13.5" customHeight="1">
      <c r="A137" s="156">
        <v>33</v>
      </c>
      <c r="B137" s="129" t="s">
        <v>116</v>
      </c>
      <c r="C137" s="157"/>
      <c r="D137" s="130"/>
      <c r="E137" s="130"/>
      <c r="F137" s="131" t="s">
        <v>87</v>
      </c>
      <c r="G137" s="131"/>
      <c r="H137" s="131"/>
      <c r="I137" s="139"/>
      <c r="J137" s="139"/>
      <c r="K137" s="133"/>
      <c r="L137" s="133"/>
      <c r="M137" s="134"/>
    </row>
    <row r="138" spans="1:13" ht="13.5" customHeight="1">
      <c r="A138" s="152">
        <v>34</v>
      </c>
      <c r="B138" s="141" t="s">
        <v>117</v>
      </c>
      <c r="C138" s="158"/>
      <c r="D138" s="135"/>
      <c r="E138" s="135"/>
      <c r="F138" s="131" t="s">
        <v>87</v>
      </c>
      <c r="G138" s="131"/>
      <c r="H138" s="131"/>
      <c r="I138" s="139"/>
      <c r="J138" s="139"/>
      <c r="K138" s="133"/>
      <c r="L138" s="133"/>
      <c r="M138" s="134"/>
    </row>
    <row r="139" spans="1:13" ht="13.5" customHeight="1">
      <c r="A139" s="156">
        <v>35</v>
      </c>
      <c r="B139" s="129" t="s">
        <v>118</v>
      </c>
      <c r="C139" s="157"/>
      <c r="D139" s="130"/>
      <c r="E139" s="130"/>
      <c r="F139" s="131" t="s">
        <v>87</v>
      </c>
      <c r="G139" s="131"/>
      <c r="H139" s="131"/>
      <c r="I139" s="139"/>
      <c r="J139" s="139"/>
      <c r="K139" s="133"/>
      <c r="L139" s="133"/>
      <c r="M139" s="134"/>
    </row>
    <row r="140" spans="1:13" ht="13.5" customHeight="1">
      <c r="A140" s="152">
        <v>36</v>
      </c>
      <c r="B140" s="129" t="s">
        <v>119</v>
      </c>
      <c r="C140" s="157"/>
      <c r="D140" s="130"/>
      <c r="E140" s="130"/>
      <c r="F140" s="131"/>
      <c r="G140" s="131"/>
      <c r="H140" s="131"/>
      <c r="I140" s="139"/>
      <c r="J140" s="139"/>
      <c r="K140" s="133"/>
      <c r="L140" s="133"/>
      <c r="M140" s="134"/>
    </row>
    <row r="141" spans="1:13" ht="13.5" customHeight="1">
      <c r="A141" s="156">
        <v>37</v>
      </c>
      <c r="B141" s="129" t="s">
        <v>120</v>
      </c>
      <c r="C141" s="157"/>
      <c r="D141" s="130"/>
      <c r="E141" s="130"/>
      <c r="F141" s="130"/>
      <c r="G141" s="130"/>
      <c r="H141" s="137"/>
      <c r="I141" s="139"/>
      <c r="J141" s="139"/>
      <c r="K141" s="133"/>
      <c r="L141" s="133"/>
      <c r="M141" s="134"/>
    </row>
    <row r="142" spans="1:13" ht="13.5" customHeight="1">
      <c r="A142" s="156">
        <v>38</v>
      </c>
      <c r="B142" s="153" t="s">
        <v>113</v>
      </c>
      <c r="C142" s="159"/>
      <c r="D142" s="160" t="s">
        <v>114</v>
      </c>
      <c r="E142" s="160"/>
      <c r="F142" s="160"/>
      <c r="G142" s="160"/>
      <c r="H142" s="160"/>
      <c r="I142" s="139"/>
      <c r="J142" s="139"/>
      <c r="K142" s="133"/>
      <c r="L142" s="133"/>
      <c r="M142" s="134"/>
    </row>
    <row r="143" spans="1:13" ht="13.5" customHeight="1">
      <c r="A143" s="142" t="s">
        <v>121</v>
      </c>
      <c r="B143" s="142"/>
      <c r="C143" s="142"/>
      <c r="D143" s="142"/>
      <c r="E143" s="142"/>
      <c r="F143" s="142"/>
      <c r="G143" s="142"/>
      <c r="H143" s="142"/>
      <c r="I143" s="139"/>
      <c r="J143" s="139"/>
      <c r="K143" s="144">
        <f>SUM(K137:K142)</f>
        <v>0</v>
      </c>
      <c r="L143" s="144">
        <f>SUM(L137:L142)</f>
        <v>0</v>
      </c>
      <c r="M143" s="145">
        <f>SUM(M137:M142)</f>
        <v>0</v>
      </c>
    </row>
    <row r="144" spans="1:13" ht="13.5" customHeight="1">
      <c r="A144" s="161">
        <v>39</v>
      </c>
      <c r="B144" s="129" t="s">
        <v>122</v>
      </c>
      <c r="C144" s="130"/>
      <c r="D144" s="130"/>
      <c r="E144" s="130"/>
      <c r="F144" s="131" t="s">
        <v>87</v>
      </c>
      <c r="G144" s="131"/>
      <c r="H144" s="131"/>
      <c r="I144" s="132"/>
      <c r="J144" s="132"/>
      <c r="K144" s="133"/>
      <c r="L144" s="133"/>
      <c r="M144" s="134"/>
    </row>
    <row r="145" spans="1:13" ht="13.5" customHeight="1">
      <c r="A145" s="128">
        <v>40</v>
      </c>
      <c r="B145" s="141" t="s">
        <v>123</v>
      </c>
      <c r="C145" s="162"/>
      <c r="D145" s="162"/>
      <c r="E145" s="162"/>
      <c r="F145" s="131" t="s">
        <v>87</v>
      </c>
      <c r="G145" s="131"/>
      <c r="H145" s="131"/>
      <c r="I145" s="132"/>
      <c r="J145" s="132"/>
      <c r="K145" s="133"/>
      <c r="L145" s="133"/>
      <c r="M145" s="134"/>
    </row>
    <row r="146" spans="1:13" ht="13.5" customHeight="1">
      <c r="A146" s="161">
        <v>41</v>
      </c>
      <c r="B146" s="129" t="s">
        <v>124</v>
      </c>
      <c r="C146" s="163"/>
      <c r="D146" s="163"/>
      <c r="E146" s="163"/>
      <c r="F146" s="131" t="s">
        <v>87</v>
      </c>
      <c r="G146" s="131"/>
      <c r="H146" s="131"/>
      <c r="I146" s="139"/>
      <c r="J146" s="139"/>
      <c r="K146" s="133"/>
      <c r="L146" s="133"/>
      <c r="M146" s="134"/>
    </row>
    <row r="147" spans="1:13" ht="13.5" customHeight="1">
      <c r="A147" s="128">
        <v>42</v>
      </c>
      <c r="B147" s="129" t="s">
        <v>125</v>
      </c>
      <c r="C147" s="163"/>
      <c r="D147" s="163"/>
      <c r="E147" s="163"/>
      <c r="F147" s="131" t="s">
        <v>87</v>
      </c>
      <c r="G147" s="131"/>
      <c r="H147" s="131"/>
      <c r="I147" s="139"/>
      <c r="J147" s="139"/>
      <c r="K147" s="133"/>
      <c r="L147" s="133"/>
      <c r="M147" s="134"/>
    </row>
    <row r="148" spans="1:13" ht="13.5" customHeight="1">
      <c r="A148" s="161">
        <v>43</v>
      </c>
      <c r="B148" s="129" t="s">
        <v>126</v>
      </c>
      <c r="C148" s="163"/>
      <c r="D148" s="163"/>
      <c r="E148" s="163"/>
      <c r="F148" s="131" t="s">
        <v>87</v>
      </c>
      <c r="G148" s="131"/>
      <c r="H148" s="131"/>
      <c r="I148" s="139"/>
      <c r="J148" s="139"/>
      <c r="K148" s="133"/>
      <c r="L148" s="133"/>
      <c r="M148" s="134"/>
    </row>
    <row r="149" spans="1:13" ht="13.5" customHeight="1">
      <c r="A149" s="128">
        <v>44</v>
      </c>
      <c r="B149" s="129" t="s">
        <v>127</v>
      </c>
      <c r="C149" s="163"/>
      <c r="D149" s="163"/>
      <c r="E149" s="163"/>
      <c r="F149" s="131" t="s">
        <v>87</v>
      </c>
      <c r="G149" s="131"/>
      <c r="H149" s="131"/>
      <c r="I149" s="139"/>
      <c r="J149" s="139"/>
      <c r="K149" s="133"/>
      <c r="L149" s="133"/>
      <c r="M149" s="134"/>
    </row>
    <row r="150" spans="1:13" ht="13.5" customHeight="1">
      <c r="A150" s="161">
        <v>45</v>
      </c>
      <c r="B150" s="129" t="s">
        <v>128</v>
      </c>
      <c r="C150" s="163"/>
      <c r="D150" s="163"/>
      <c r="E150" s="163"/>
      <c r="F150" s="131" t="s">
        <v>87</v>
      </c>
      <c r="G150" s="131"/>
      <c r="H150" s="131"/>
      <c r="I150" s="139"/>
      <c r="J150" s="139"/>
      <c r="K150" s="133"/>
      <c r="L150" s="133"/>
      <c r="M150" s="134"/>
    </row>
    <row r="151" spans="1:13" ht="13.5" customHeight="1">
      <c r="A151" s="128">
        <v>46</v>
      </c>
      <c r="B151" s="129" t="s">
        <v>129</v>
      </c>
      <c r="C151" s="164"/>
      <c r="D151" s="164"/>
      <c r="E151" s="164"/>
      <c r="F151" s="131" t="s">
        <v>87</v>
      </c>
      <c r="G151" s="131"/>
      <c r="H151" s="131"/>
      <c r="I151" s="139"/>
      <c r="J151" s="139"/>
      <c r="K151" s="133"/>
      <c r="L151" s="133"/>
      <c r="M151" s="134"/>
    </row>
    <row r="152" spans="1:13" ht="13.5" customHeight="1">
      <c r="A152" s="161">
        <v>47</v>
      </c>
      <c r="B152" s="129" t="s">
        <v>130</v>
      </c>
      <c r="C152" s="163"/>
      <c r="D152" s="163"/>
      <c r="E152" s="163"/>
      <c r="F152" s="163"/>
      <c r="G152" s="163"/>
      <c r="H152" s="165"/>
      <c r="I152" s="139"/>
      <c r="J152" s="139"/>
      <c r="K152" s="133"/>
      <c r="L152" s="133"/>
      <c r="M152" s="134"/>
    </row>
    <row r="153" spans="1:13" ht="13.5" customHeight="1">
      <c r="A153" s="128">
        <v>48</v>
      </c>
      <c r="B153" s="129" t="s">
        <v>131</v>
      </c>
      <c r="C153" s="163"/>
      <c r="D153" s="163"/>
      <c r="E153" s="163"/>
      <c r="F153" s="163"/>
      <c r="G153" s="163"/>
      <c r="H153" s="165"/>
      <c r="I153" s="139"/>
      <c r="J153" s="139"/>
      <c r="K153" s="133"/>
      <c r="L153" s="133"/>
      <c r="M153" s="134"/>
    </row>
    <row r="154" spans="1:13" ht="13.5" customHeight="1">
      <c r="A154" s="161">
        <v>49</v>
      </c>
      <c r="B154" s="141" t="s">
        <v>132</v>
      </c>
      <c r="C154" s="162"/>
      <c r="D154" s="162"/>
      <c r="E154" s="162"/>
      <c r="F154" s="131" t="s">
        <v>87</v>
      </c>
      <c r="G154" s="131"/>
      <c r="H154" s="131"/>
      <c r="I154" s="139"/>
      <c r="J154" s="139"/>
      <c r="K154" s="133"/>
      <c r="L154" s="133"/>
      <c r="M154" s="134"/>
    </row>
    <row r="155" spans="1:13" ht="13.5" customHeight="1">
      <c r="A155" s="128">
        <v>50</v>
      </c>
      <c r="B155" s="129" t="s">
        <v>133</v>
      </c>
      <c r="C155" s="163"/>
      <c r="D155" s="163"/>
      <c r="E155" s="163"/>
      <c r="F155" s="131" t="s">
        <v>87</v>
      </c>
      <c r="G155" s="131"/>
      <c r="H155" s="131"/>
      <c r="I155" s="139"/>
      <c r="J155" s="139"/>
      <c r="K155" s="133"/>
      <c r="L155" s="133"/>
      <c r="M155" s="134"/>
    </row>
    <row r="156" spans="1:13" ht="13.5" customHeight="1">
      <c r="A156" s="161">
        <v>51</v>
      </c>
      <c r="B156" s="129" t="s">
        <v>134</v>
      </c>
      <c r="C156" s="163"/>
      <c r="D156" s="163"/>
      <c r="E156" s="163"/>
      <c r="F156" s="131" t="s">
        <v>87</v>
      </c>
      <c r="G156" s="131"/>
      <c r="H156" s="131"/>
      <c r="I156" s="139"/>
      <c r="J156" s="139"/>
      <c r="K156" s="133"/>
      <c r="L156" s="133"/>
      <c r="M156" s="134"/>
    </row>
    <row r="157" spans="1:13" ht="13.5" customHeight="1">
      <c r="A157" s="128">
        <v>52</v>
      </c>
      <c r="B157" s="129" t="s">
        <v>135</v>
      </c>
      <c r="C157" s="163"/>
      <c r="D157" s="163"/>
      <c r="E157" s="163"/>
      <c r="F157" s="131" t="s">
        <v>87</v>
      </c>
      <c r="G157" s="131"/>
      <c r="H157" s="131"/>
      <c r="I157" s="139"/>
      <c r="J157" s="139"/>
      <c r="K157" s="133"/>
      <c r="L157" s="133"/>
      <c r="M157" s="134"/>
    </row>
    <row r="158" spans="1:13" ht="13.5" customHeight="1">
      <c r="A158" s="161">
        <v>53</v>
      </c>
      <c r="B158" s="129" t="s">
        <v>136</v>
      </c>
      <c r="C158" s="163"/>
      <c r="D158" s="163"/>
      <c r="E158" s="163"/>
      <c r="F158" s="131" t="s">
        <v>87</v>
      </c>
      <c r="G158" s="131"/>
      <c r="H158" s="131"/>
      <c r="I158" s="139"/>
      <c r="J158" s="139"/>
      <c r="K158" s="133"/>
      <c r="L158" s="133"/>
      <c r="M158" s="134"/>
    </row>
    <row r="159" spans="1:13" ht="13.5" customHeight="1">
      <c r="A159" s="128">
        <v>54</v>
      </c>
      <c r="B159" s="129" t="s">
        <v>137</v>
      </c>
      <c r="C159" s="163"/>
      <c r="D159" s="163"/>
      <c r="E159" s="163"/>
      <c r="F159" s="131" t="s">
        <v>87</v>
      </c>
      <c r="G159" s="131"/>
      <c r="H159" s="131"/>
      <c r="I159" s="139"/>
      <c r="J159" s="139"/>
      <c r="K159" s="133"/>
      <c r="L159" s="133"/>
      <c r="M159" s="134"/>
    </row>
    <row r="160" spans="1:13" ht="13.5" customHeight="1">
      <c r="A160" s="128">
        <v>55</v>
      </c>
      <c r="B160" s="153" t="s">
        <v>113</v>
      </c>
      <c r="C160" s="155" t="s">
        <v>114</v>
      </c>
      <c r="D160" s="155"/>
      <c r="E160" s="155"/>
      <c r="F160" s="155"/>
      <c r="G160" s="155"/>
      <c r="H160" s="155"/>
      <c r="I160" s="139"/>
      <c r="J160" s="139"/>
      <c r="K160" s="133"/>
      <c r="L160" s="133"/>
      <c r="M160" s="134"/>
    </row>
    <row r="161" spans="1:13" ht="13.5" customHeight="1">
      <c r="A161" s="142" t="s">
        <v>138</v>
      </c>
      <c r="B161" s="142"/>
      <c r="C161" s="142"/>
      <c r="D161" s="142"/>
      <c r="E161" s="142"/>
      <c r="F161" s="142"/>
      <c r="G161" s="142"/>
      <c r="H161" s="142"/>
      <c r="I161" s="139"/>
      <c r="J161" s="139"/>
      <c r="K161" s="144">
        <f>SUM(K144:K160)</f>
        <v>0</v>
      </c>
      <c r="L161" s="144">
        <f>SUM(L144:L160)</f>
        <v>0</v>
      </c>
      <c r="M161" s="145">
        <f>SUM(M144:M160)</f>
        <v>0</v>
      </c>
    </row>
    <row r="162" spans="1:13" ht="27" customHeight="1">
      <c r="A162" s="152">
        <v>56</v>
      </c>
      <c r="B162" s="166" t="s">
        <v>139</v>
      </c>
      <c r="C162" s="166"/>
      <c r="D162" s="167" t="s">
        <v>114</v>
      </c>
      <c r="E162" s="167"/>
      <c r="F162" s="167"/>
      <c r="G162" s="167"/>
      <c r="H162" s="167"/>
      <c r="I162" s="132"/>
      <c r="J162" s="132"/>
      <c r="K162" s="133"/>
      <c r="L162" s="133"/>
      <c r="M162" s="134"/>
    </row>
    <row r="163" spans="1:13" ht="27" customHeight="1">
      <c r="A163" s="152">
        <v>57</v>
      </c>
      <c r="B163" s="166" t="s">
        <v>139</v>
      </c>
      <c r="C163" s="166"/>
      <c r="D163" s="167" t="s">
        <v>114</v>
      </c>
      <c r="E163" s="167"/>
      <c r="F163" s="167"/>
      <c r="G163" s="167"/>
      <c r="H163" s="167"/>
      <c r="I163" s="132"/>
      <c r="J163" s="132"/>
      <c r="K163" s="133"/>
      <c r="L163" s="133"/>
      <c r="M163" s="134"/>
    </row>
    <row r="164" spans="1:13" ht="27" customHeight="1">
      <c r="A164" s="152">
        <v>58</v>
      </c>
      <c r="B164" s="166" t="s">
        <v>139</v>
      </c>
      <c r="C164" s="166"/>
      <c r="D164" s="167" t="s">
        <v>114</v>
      </c>
      <c r="E164" s="167"/>
      <c r="F164" s="167"/>
      <c r="G164" s="167"/>
      <c r="H164" s="167"/>
      <c r="I164" s="132"/>
      <c r="J164" s="132"/>
      <c r="K164" s="133"/>
      <c r="L164" s="133"/>
      <c r="M164" s="134"/>
    </row>
    <row r="165" spans="1:13" ht="27" customHeight="1">
      <c r="A165" s="152">
        <v>59</v>
      </c>
      <c r="B165" s="166" t="s">
        <v>139</v>
      </c>
      <c r="C165" s="166"/>
      <c r="D165" s="167" t="s">
        <v>114</v>
      </c>
      <c r="E165" s="167"/>
      <c r="F165" s="167"/>
      <c r="G165" s="167"/>
      <c r="H165" s="167"/>
      <c r="I165" s="132"/>
      <c r="J165" s="132"/>
      <c r="K165" s="133"/>
      <c r="L165" s="133"/>
      <c r="M165" s="134"/>
    </row>
    <row r="166" spans="1:13" ht="27" customHeight="1">
      <c r="A166" s="152">
        <v>60</v>
      </c>
      <c r="B166" s="166" t="s">
        <v>139</v>
      </c>
      <c r="C166" s="166"/>
      <c r="D166" s="167" t="s">
        <v>114</v>
      </c>
      <c r="E166" s="167"/>
      <c r="F166" s="167"/>
      <c r="G166" s="167"/>
      <c r="H166" s="167"/>
      <c r="I166" s="132"/>
      <c r="J166" s="132"/>
      <c r="K166" s="133"/>
      <c r="L166" s="133"/>
      <c r="M166" s="134"/>
    </row>
    <row r="167" spans="1:13" ht="27" customHeight="1">
      <c r="A167" s="152">
        <v>61</v>
      </c>
      <c r="B167" s="166" t="s">
        <v>139</v>
      </c>
      <c r="C167" s="166"/>
      <c r="D167" s="167" t="s">
        <v>114</v>
      </c>
      <c r="E167" s="167"/>
      <c r="F167" s="167"/>
      <c r="G167" s="167"/>
      <c r="H167" s="167"/>
      <c r="I167" s="132"/>
      <c r="J167" s="132"/>
      <c r="K167" s="133"/>
      <c r="L167" s="133"/>
      <c r="M167" s="134"/>
    </row>
    <row r="168" spans="1:13" ht="13.5" customHeight="1">
      <c r="A168" s="142" t="s">
        <v>140</v>
      </c>
      <c r="B168" s="142"/>
      <c r="C168" s="142"/>
      <c r="D168" s="142"/>
      <c r="E168" s="142"/>
      <c r="F168" s="142"/>
      <c r="G168" s="142"/>
      <c r="H168" s="142"/>
      <c r="I168" s="143">
        <f>SUM(I162:I167)</f>
        <v>0</v>
      </c>
      <c r="J168" s="143">
        <f>SUM(J162:J167)</f>
        <v>0</v>
      </c>
      <c r="K168" s="144">
        <f>SUM(K162:K167)</f>
        <v>0</v>
      </c>
      <c r="L168" s="144">
        <f>SUM(L162:L167)</f>
        <v>0</v>
      </c>
      <c r="M168" s="145">
        <f>SUM(M162:M167)</f>
        <v>0</v>
      </c>
    </row>
    <row r="169" spans="1:13" ht="13.5" customHeight="1">
      <c r="A169" s="152">
        <v>62</v>
      </c>
      <c r="B169" s="129" t="s">
        <v>141</v>
      </c>
      <c r="C169" s="157"/>
      <c r="D169" s="130"/>
      <c r="E169" s="130"/>
      <c r="F169" s="131" t="s">
        <v>87</v>
      </c>
      <c r="G169" s="131"/>
      <c r="H169" s="131"/>
      <c r="I169" s="132"/>
      <c r="J169" s="132"/>
      <c r="K169" s="133"/>
      <c r="L169" s="133"/>
      <c r="M169" s="134"/>
    </row>
    <row r="170" spans="1:13" ht="13.5" customHeight="1">
      <c r="A170" s="152">
        <v>63</v>
      </c>
      <c r="B170" s="129" t="s">
        <v>142</v>
      </c>
      <c r="C170" s="157"/>
      <c r="D170" s="130"/>
      <c r="E170" s="130"/>
      <c r="F170" s="131" t="s">
        <v>87</v>
      </c>
      <c r="G170" s="131"/>
      <c r="H170" s="131"/>
      <c r="I170" s="132"/>
      <c r="J170" s="132"/>
      <c r="K170" s="133"/>
      <c r="L170" s="133"/>
      <c r="M170" s="134"/>
    </row>
    <row r="171" spans="1:13" ht="13.5" customHeight="1">
      <c r="A171" s="152">
        <v>64</v>
      </c>
      <c r="B171" s="129" t="s">
        <v>143</v>
      </c>
      <c r="C171" s="157"/>
      <c r="D171" s="130"/>
      <c r="E171" s="130"/>
      <c r="F171" s="131" t="s">
        <v>87</v>
      </c>
      <c r="G171" s="131"/>
      <c r="H171" s="131"/>
      <c r="I171" s="132"/>
      <c r="J171" s="132"/>
      <c r="K171" s="133"/>
      <c r="L171" s="133"/>
      <c r="M171" s="134"/>
    </row>
    <row r="172" spans="1:13" ht="13.5" customHeight="1">
      <c r="A172" s="152">
        <v>65</v>
      </c>
      <c r="B172" s="129" t="s">
        <v>144</v>
      </c>
      <c r="C172" s="157"/>
      <c r="D172" s="130"/>
      <c r="E172" s="130"/>
      <c r="F172" s="131" t="s">
        <v>87</v>
      </c>
      <c r="G172" s="131"/>
      <c r="H172" s="131"/>
      <c r="I172" s="132"/>
      <c r="J172" s="132"/>
      <c r="K172" s="133"/>
      <c r="L172" s="133"/>
      <c r="M172" s="134"/>
    </row>
    <row r="173" spans="1:13" ht="13.5" customHeight="1">
      <c r="A173" s="152">
        <v>66</v>
      </c>
      <c r="B173" s="129" t="s">
        <v>145</v>
      </c>
      <c r="C173" s="157"/>
      <c r="D173" s="130"/>
      <c r="E173" s="130"/>
      <c r="F173" s="131" t="s">
        <v>87</v>
      </c>
      <c r="G173" s="131"/>
      <c r="H173" s="131"/>
      <c r="I173" s="132"/>
      <c r="J173" s="132"/>
      <c r="K173" s="133"/>
      <c r="L173" s="133"/>
      <c r="M173" s="134"/>
    </row>
    <row r="174" spans="1:13" ht="13.5" customHeight="1">
      <c r="A174" s="152">
        <v>67</v>
      </c>
      <c r="B174" s="129" t="s">
        <v>146</v>
      </c>
      <c r="C174" s="158"/>
      <c r="D174" s="135"/>
      <c r="E174" s="135"/>
      <c r="F174" s="131" t="s">
        <v>87</v>
      </c>
      <c r="G174" s="131"/>
      <c r="H174" s="131"/>
      <c r="I174" s="132"/>
      <c r="J174" s="132"/>
      <c r="K174" s="133"/>
      <c r="L174" s="133"/>
      <c r="M174" s="134"/>
    </row>
    <row r="175" spans="1:13" ht="13.5" customHeight="1">
      <c r="A175" s="152">
        <v>68</v>
      </c>
      <c r="B175" s="129" t="s">
        <v>147</v>
      </c>
      <c r="C175" s="157"/>
      <c r="D175" s="130"/>
      <c r="E175" s="130"/>
      <c r="F175" s="131" t="s">
        <v>87</v>
      </c>
      <c r="G175" s="131"/>
      <c r="H175" s="131"/>
      <c r="I175" s="132"/>
      <c r="J175" s="132"/>
      <c r="K175" s="133"/>
      <c r="L175" s="133"/>
      <c r="M175" s="134"/>
    </row>
    <row r="176" spans="1:13" ht="13.5" customHeight="1">
      <c r="A176" s="152">
        <v>69</v>
      </c>
      <c r="B176" s="129" t="s">
        <v>148</v>
      </c>
      <c r="C176" s="157"/>
      <c r="D176" s="130"/>
      <c r="E176" s="130"/>
      <c r="F176" s="131" t="s">
        <v>87</v>
      </c>
      <c r="G176" s="131"/>
      <c r="H176" s="131"/>
      <c r="I176" s="132"/>
      <c r="J176" s="132"/>
      <c r="K176" s="133"/>
      <c r="L176" s="133"/>
      <c r="M176" s="134"/>
    </row>
    <row r="177" spans="1:13" ht="13.5" customHeight="1">
      <c r="A177" s="152">
        <v>70</v>
      </c>
      <c r="B177" s="129" t="s">
        <v>149</v>
      </c>
      <c r="C177" s="157"/>
      <c r="D177" s="130"/>
      <c r="E177" s="130"/>
      <c r="F177" s="131" t="s">
        <v>87</v>
      </c>
      <c r="G177" s="131"/>
      <c r="H177" s="131"/>
      <c r="I177" s="132"/>
      <c r="J177" s="132"/>
      <c r="K177" s="133"/>
      <c r="L177" s="133"/>
      <c r="M177" s="134"/>
    </row>
    <row r="178" spans="1:13" ht="13.5" customHeight="1">
      <c r="A178" s="152">
        <v>71</v>
      </c>
      <c r="B178" s="129" t="s">
        <v>150</v>
      </c>
      <c r="C178" s="157"/>
      <c r="D178" s="130"/>
      <c r="E178" s="130"/>
      <c r="F178" s="131" t="s">
        <v>87</v>
      </c>
      <c r="G178" s="131"/>
      <c r="H178" s="131"/>
      <c r="I178" s="132"/>
      <c r="J178" s="132"/>
      <c r="K178" s="133"/>
      <c r="L178" s="133"/>
      <c r="M178" s="134"/>
    </row>
    <row r="179" spans="1:13" ht="13.5" customHeight="1">
      <c r="A179" s="152">
        <v>72</v>
      </c>
      <c r="B179" s="129" t="s">
        <v>151</v>
      </c>
      <c r="C179" s="157"/>
      <c r="D179" s="130"/>
      <c r="E179" s="130"/>
      <c r="F179" s="131" t="s">
        <v>87</v>
      </c>
      <c r="G179" s="131"/>
      <c r="H179" s="131"/>
      <c r="I179" s="132"/>
      <c r="J179" s="132"/>
      <c r="K179" s="133"/>
      <c r="L179" s="133"/>
      <c r="M179" s="134"/>
    </row>
    <row r="180" spans="1:13" ht="13.5" customHeight="1">
      <c r="A180" s="152">
        <v>73</v>
      </c>
      <c r="B180" s="129" t="s">
        <v>152</v>
      </c>
      <c r="C180" s="157"/>
      <c r="D180" s="130"/>
      <c r="E180" s="130"/>
      <c r="F180" s="131" t="s">
        <v>87</v>
      </c>
      <c r="G180" s="131"/>
      <c r="H180" s="131"/>
      <c r="I180" s="132"/>
      <c r="J180" s="132"/>
      <c r="K180" s="133"/>
      <c r="L180" s="133"/>
      <c r="M180" s="134"/>
    </row>
    <row r="181" spans="1:13" ht="13.5" customHeight="1">
      <c r="A181" s="152">
        <v>74</v>
      </c>
      <c r="B181" s="129" t="s">
        <v>153</v>
      </c>
      <c r="C181" s="157"/>
      <c r="D181" s="130"/>
      <c r="E181" s="130"/>
      <c r="F181" s="131" t="s">
        <v>87</v>
      </c>
      <c r="G181" s="131"/>
      <c r="H181" s="131"/>
      <c r="I181" s="132"/>
      <c r="J181" s="132"/>
      <c r="K181" s="133"/>
      <c r="L181" s="133"/>
      <c r="M181" s="134"/>
    </row>
    <row r="182" spans="1:13" ht="13.5" customHeight="1">
      <c r="A182" s="152">
        <v>75</v>
      </c>
      <c r="B182" s="129" t="s">
        <v>154</v>
      </c>
      <c r="C182" s="157"/>
      <c r="D182" s="130"/>
      <c r="E182" s="130"/>
      <c r="F182" s="131" t="s">
        <v>87</v>
      </c>
      <c r="G182" s="131"/>
      <c r="H182" s="131"/>
      <c r="I182" s="132"/>
      <c r="J182" s="132"/>
      <c r="K182" s="133"/>
      <c r="L182" s="133"/>
      <c r="M182" s="134"/>
    </row>
    <row r="183" spans="1:13" ht="13.5" customHeight="1">
      <c r="A183" s="152">
        <v>76</v>
      </c>
      <c r="B183" s="129" t="s">
        <v>155</v>
      </c>
      <c r="C183" s="157"/>
      <c r="D183" s="130"/>
      <c r="E183" s="130"/>
      <c r="F183" s="131" t="s">
        <v>87</v>
      </c>
      <c r="G183" s="131"/>
      <c r="H183" s="131"/>
      <c r="I183" s="132"/>
      <c r="J183" s="132"/>
      <c r="K183" s="133"/>
      <c r="L183" s="133"/>
      <c r="M183" s="134"/>
    </row>
    <row r="184" spans="1:13" ht="13.5" customHeight="1">
      <c r="A184" s="152">
        <v>77</v>
      </c>
      <c r="B184" s="129" t="s">
        <v>156</v>
      </c>
      <c r="C184" s="129"/>
      <c r="D184" s="155" t="s">
        <v>157</v>
      </c>
      <c r="E184" s="155"/>
      <c r="F184" s="155"/>
      <c r="G184" s="155"/>
      <c r="H184" s="155"/>
      <c r="I184" s="132"/>
      <c r="J184" s="132"/>
      <c r="K184" s="133"/>
      <c r="L184" s="133"/>
      <c r="M184" s="134"/>
    </row>
    <row r="185" spans="1:13" ht="13.5" customHeight="1">
      <c r="A185" s="152">
        <v>78</v>
      </c>
      <c r="B185" s="168" t="s">
        <v>158</v>
      </c>
      <c r="C185" s="168"/>
      <c r="D185" s="155" t="s">
        <v>157</v>
      </c>
      <c r="E185" s="155"/>
      <c r="F185" s="155"/>
      <c r="G185" s="155"/>
      <c r="H185" s="155"/>
      <c r="I185" s="132"/>
      <c r="J185" s="132"/>
      <c r="K185" s="133"/>
      <c r="L185" s="133"/>
      <c r="M185" s="134"/>
    </row>
    <row r="186" spans="1:13" ht="13.5" customHeight="1">
      <c r="A186" s="152">
        <v>79</v>
      </c>
      <c r="B186" s="168" t="s">
        <v>159</v>
      </c>
      <c r="C186" s="168"/>
      <c r="D186" s="155" t="s">
        <v>157</v>
      </c>
      <c r="E186" s="155"/>
      <c r="F186" s="155"/>
      <c r="G186" s="155"/>
      <c r="H186" s="155"/>
      <c r="I186" s="132"/>
      <c r="J186" s="132"/>
      <c r="K186" s="133"/>
      <c r="L186" s="133"/>
      <c r="M186" s="134"/>
    </row>
    <row r="187" spans="1:13" ht="13.5" customHeight="1">
      <c r="A187" s="142" t="s">
        <v>160</v>
      </c>
      <c r="B187" s="142"/>
      <c r="C187" s="142"/>
      <c r="D187" s="142"/>
      <c r="E187" s="142"/>
      <c r="F187" s="142"/>
      <c r="G187" s="142"/>
      <c r="H187" s="142"/>
      <c r="I187" s="143">
        <f>SUM(I169:I186)</f>
        <v>0</v>
      </c>
      <c r="J187" s="143">
        <f>SUM(J169:J186)</f>
        <v>0</v>
      </c>
      <c r="K187" s="144">
        <f>SUM(K169:K186)</f>
        <v>0</v>
      </c>
      <c r="L187" s="144">
        <f>SUM(L169:L186)</f>
        <v>0</v>
      </c>
      <c r="M187" s="145">
        <f>SUM(M169:M186)</f>
        <v>0</v>
      </c>
    </row>
    <row r="188" spans="1:18" ht="13.5" customHeight="1">
      <c r="A188" s="152">
        <v>80</v>
      </c>
      <c r="B188" s="129" t="s">
        <v>161</v>
      </c>
      <c r="C188" s="130"/>
      <c r="D188" s="130"/>
      <c r="E188" s="130"/>
      <c r="F188" s="130"/>
      <c r="G188" s="130"/>
      <c r="H188" s="137"/>
      <c r="I188" s="139"/>
      <c r="J188" s="139"/>
      <c r="K188" s="133"/>
      <c r="L188" s="133"/>
      <c r="M188" s="134"/>
      <c r="Q188" s="44" t="s">
        <v>162</v>
      </c>
      <c r="R188" s="44"/>
    </row>
    <row r="189" spans="1:18" ht="13.5">
      <c r="A189" s="152">
        <v>81</v>
      </c>
      <c r="B189" s="129" t="s">
        <v>108</v>
      </c>
      <c r="C189" s="130"/>
      <c r="D189" s="130"/>
      <c r="E189" s="130"/>
      <c r="F189" s="130"/>
      <c r="G189" s="130"/>
      <c r="H189" s="137"/>
      <c r="I189" s="139"/>
      <c r="J189" s="139"/>
      <c r="K189" s="133"/>
      <c r="L189" s="133"/>
      <c r="M189" s="134"/>
      <c r="Q189" s="169" t="s">
        <v>163</v>
      </c>
      <c r="R189" s="44"/>
    </row>
    <row r="190" spans="1:18" ht="13.5">
      <c r="A190" s="152">
        <v>82</v>
      </c>
      <c r="B190" s="129" t="s">
        <v>164</v>
      </c>
      <c r="C190" s="130"/>
      <c r="D190" s="130"/>
      <c r="E190" s="130"/>
      <c r="F190" s="130"/>
      <c r="G190" s="130"/>
      <c r="H190" s="137"/>
      <c r="I190" s="139"/>
      <c r="J190" s="139"/>
      <c r="K190" s="133"/>
      <c r="L190" s="133"/>
      <c r="M190" s="134"/>
      <c r="Q190" s="170" t="s">
        <v>165</v>
      </c>
      <c r="R190" s="170" t="s">
        <v>166</v>
      </c>
    </row>
    <row r="191" spans="1:18" ht="13.5" customHeight="1">
      <c r="A191" s="142" t="s">
        <v>167</v>
      </c>
      <c r="B191" s="142"/>
      <c r="C191" s="142"/>
      <c r="D191" s="142"/>
      <c r="E191" s="142"/>
      <c r="F191" s="142"/>
      <c r="G191" s="142"/>
      <c r="H191" s="142"/>
      <c r="I191" s="139"/>
      <c r="J191" s="139"/>
      <c r="K191" s="144">
        <f>SUM(K188:K190)</f>
        <v>0</v>
      </c>
      <c r="L191" s="144">
        <f>SUM(L188:L190)</f>
        <v>0</v>
      </c>
      <c r="M191" s="145">
        <f>SUM(M188:M190)</f>
        <v>0</v>
      </c>
      <c r="Q191" s="171" t="e">
        <f>#REF!+K192+K193+K194+K102</f>
        <v>#REF!</v>
      </c>
      <c r="R191" s="172" t="e">
        <f>Q191*100/K198</f>
        <v>#REF!</v>
      </c>
    </row>
    <row r="192" spans="1:13" ht="13.5" customHeight="1">
      <c r="A192" s="152">
        <v>83</v>
      </c>
      <c r="B192" s="129" t="s">
        <v>168</v>
      </c>
      <c r="C192" s="157"/>
      <c r="D192" s="157"/>
      <c r="E192" s="157"/>
      <c r="F192" s="131" t="s">
        <v>87</v>
      </c>
      <c r="G192" s="131"/>
      <c r="H192" s="131"/>
      <c r="I192" s="132"/>
      <c r="J192" s="132"/>
      <c r="K192" s="133"/>
      <c r="L192" s="133"/>
      <c r="M192" s="134"/>
    </row>
    <row r="193" spans="1:13" ht="13.5" customHeight="1">
      <c r="A193" s="152">
        <v>84</v>
      </c>
      <c r="B193" s="129" t="s">
        <v>169</v>
      </c>
      <c r="C193" s="157"/>
      <c r="D193" s="157"/>
      <c r="E193" s="157"/>
      <c r="F193" s="131" t="s">
        <v>87</v>
      </c>
      <c r="G193" s="131"/>
      <c r="H193" s="131"/>
      <c r="I193" s="132"/>
      <c r="J193" s="132"/>
      <c r="K193" s="133"/>
      <c r="L193" s="133"/>
      <c r="M193" s="134"/>
    </row>
    <row r="194" spans="1:13" ht="13.5" customHeight="1">
      <c r="A194" s="152">
        <v>85</v>
      </c>
      <c r="B194" s="129" t="s">
        <v>170</v>
      </c>
      <c r="C194" s="157"/>
      <c r="D194" s="157"/>
      <c r="E194" s="157"/>
      <c r="F194" s="131" t="s">
        <v>87</v>
      </c>
      <c r="G194" s="131"/>
      <c r="H194" s="131"/>
      <c r="I194" s="132"/>
      <c r="J194" s="132"/>
      <c r="K194" s="133"/>
      <c r="L194" s="133"/>
      <c r="M194" s="134"/>
    </row>
    <row r="195" spans="1:13" ht="13.5" customHeight="1">
      <c r="A195" s="152">
        <v>86</v>
      </c>
      <c r="B195" s="129" t="s">
        <v>171</v>
      </c>
      <c r="C195" s="157"/>
      <c r="D195" s="157"/>
      <c r="E195" s="157"/>
      <c r="F195" s="131" t="s">
        <v>87</v>
      </c>
      <c r="G195" s="131"/>
      <c r="H195" s="131"/>
      <c r="I195" s="132"/>
      <c r="J195" s="132"/>
      <c r="K195" s="133"/>
      <c r="L195" s="133"/>
      <c r="M195" s="134"/>
    </row>
    <row r="196" spans="1:13" ht="13.5" customHeight="1">
      <c r="A196" s="152">
        <v>87</v>
      </c>
      <c r="B196" s="173" t="s">
        <v>172</v>
      </c>
      <c r="C196" s="173"/>
      <c r="D196" s="173"/>
      <c r="E196" s="173"/>
      <c r="F196" s="131"/>
      <c r="G196" s="131"/>
      <c r="H196" s="131"/>
      <c r="I196" s="132"/>
      <c r="J196" s="132"/>
      <c r="K196" s="133"/>
      <c r="L196" s="133"/>
      <c r="M196" s="134"/>
    </row>
    <row r="197" spans="1:13" ht="13.5" customHeight="1">
      <c r="A197" s="142" t="s">
        <v>173</v>
      </c>
      <c r="B197" s="142"/>
      <c r="C197" s="142"/>
      <c r="D197" s="142"/>
      <c r="E197" s="142"/>
      <c r="F197" s="142"/>
      <c r="G197" s="142"/>
      <c r="H197" s="142"/>
      <c r="I197" s="143">
        <f>SUM(I192:I196)</f>
        <v>0</v>
      </c>
      <c r="J197" s="143">
        <f>SUM(J192:J196)</f>
        <v>0</v>
      </c>
      <c r="K197" s="144">
        <f>SUM(K192:K196)</f>
        <v>0</v>
      </c>
      <c r="L197" s="144">
        <f>SUM(L192:L196)</f>
        <v>0</v>
      </c>
      <c r="M197" s="145">
        <f>SUM(M192:M196)</f>
        <v>0</v>
      </c>
    </row>
    <row r="198" spans="1:13" ht="19.5" customHeight="1">
      <c r="A198" s="174" t="s">
        <v>174</v>
      </c>
      <c r="B198" s="174"/>
      <c r="C198" s="174"/>
      <c r="D198" s="174"/>
      <c r="E198" s="174"/>
      <c r="F198" s="174"/>
      <c r="G198" s="174"/>
      <c r="H198" s="174"/>
      <c r="I198" s="175"/>
      <c r="J198" s="175"/>
      <c r="K198" s="176">
        <f>SUM(K191,K187,K168,K161,K143,K136,K125,K113,K197)</f>
        <v>0</v>
      </c>
      <c r="L198" s="176">
        <f>SUM(L191,L187,L168,L161,L143,L136,L125,L113,L197)</f>
        <v>0</v>
      </c>
      <c r="M198" s="177">
        <f>SUM(M191+M187+M161+M143+M136+M125+M113+M168+M197)</f>
        <v>0</v>
      </c>
    </row>
    <row r="199" spans="1:30" s="103" customFormat="1" ht="33.75" customHeight="1">
      <c r="A199" s="178" t="s">
        <v>175</v>
      </c>
      <c r="B199" s="178"/>
      <c r="C199" s="178"/>
      <c r="D199" s="178"/>
      <c r="E199" s="178"/>
      <c r="F199" s="178"/>
      <c r="G199" s="178"/>
      <c r="H199" s="178"/>
      <c r="I199" s="178"/>
      <c r="J199" s="178"/>
      <c r="K199" s="178"/>
      <c r="L199" s="178"/>
      <c r="M199" s="178"/>
      <c r="N199" s="102"/>
      <c r="O199" s="102"/>
      <c r="P199" s="102"/>
      <c r="Q199" s="102"/>
      <c r="R199" s="102"/>
      <c r="S199" s="102"/>
      <c r="T199" s="102"/>
      <c r="U199" s="102"/>
      <c r="V199" s="102"/>
      <c r="W199" s="102"/>
      <c r="X199" s="102"/>
      <c r="Y199" s="102"/>
      <c r="Z199" s="102"/>
      <c r="AA199" s="102"/>
      <c r="AB199" s="102"/>
      <c r="AC199" s="102"/>
      <c r="AD199" s="102"/>
    </row>
    <row r="200" spans="1:13" ht="48" customHeight="1">
      <c r="A200" s="179" t="s">
        <v>176</v>
      </c>
      <c r="B200" s="179"/>
      <c r="C200" s="179"/>
      <c r="D200" s="179"/>
      <c r="E200" s="179"/>
      <c r="F200" s="179"/>
      <c r="G200" s="179"/>
      <c r="H200" s="179"/>
      <c r="I200" s="180" t="s">
        <v>177</v>
      </c>
      <c r="J200" s="180"/>
      <c r="K200" s="180"/>
      <c r="L200" s="181" t="s">
        <v>178</v>
      </c>
      <c r="M200" s="181"/>
    </row>
    <row r="201" spans="1:13" ht="19.5" customHeight="1">
      <c r="A201" s="182" t="s">
        <v>179</v>
      </c>
      <c r="B201" s="182"/>
      <c r="C201" s="182"/>
      <c r="D201" s="182"/>
      <c r="E201" s="182"/>
      <c r="F201" s="183" t="s">
        <v>180</v>
      </c>
      <c r="G201" s="183"/>
      <c r="H201" s="183"/>
      <c r="I201" s="184"/>
      <c r="J201" s="184"/>
      <c r="K201" s="184"/>
      <c r="L201" s="185"/>
      <c r="M201" s="185"/>
    </row>
    <row r="202" spans="1:13" ht="19.5" customHeight="1">
      <c r="A202" s="182" t="s">
        <v>181</v>
      </c>
      <c r="B202" s="182"/>
      <c r="C202" s="182"/>
      <c r="D202" s="182"/>
      <c r="E202" s="182"/>
      <c r="F202" s="183" t="s">
        <v>182</v>
      </c>
      <c r="G202" s="183"/>
      <c r="H202" s="183"/>
      <c r="I202" s="184"/>
      <c r="J202" s="184"/>
      <c r="K202" s="184"/>
      <c r="L202" s="186" t="s">
        <v>183</v>
      </c>
      <c r="M202" s="186"/>
    </row>
    <row r="203" spans="1:13" ht="13.5" customHeight="1">
      <c r="A203" s="187" t="s">
        <v>184</v>
      </c>
      <c r="B203" s="187"/>
      <c r="C203" s="187"/>
      <c r="D203" s="187"/>
      <c r="E203" s="187"/>
      <c r="F203" s="187"/>
      <c r="G203" s="187"/>
      <c r="H203" s="187"/>
      <c r="I203" s="187"/>
      <c r="J203" s="187"/>
      <c r="K203" s="187"/>
      <c r="L203" s="187"/>
      <c r="M203" s="187"/>
    </row>
    <row r="204" spans="1:13" ht="13.5" customHeight="1">
      <c r="A204" s="188" t="s">
        <v>185</v>
      </c>
      <c r="B204" s="188"/>
      <c r="C204" s="188"/>
      <c r="D204" s="188"/>
      <c r="E204" s="188"/>
      <c r="F204" s="188"/>
      <c r="G204" s="188"/>
      <c r="H204" s="188"/>
      <c r="I204" s="184"/>
      <c r="J204" s="184"/>
      <c r="K204" s="184"/>
      <c r="L204" s="185"/>
      <c r="M204" s="185"/>
    </row>
    <row r="205" spans="1:13" ht="13.5" customHeight="1">
      <c r="A205" s="188" t="s">
        <v>185</v>
      </c>
      <c r="B205" s="188"/>
      <c r="C205" s="188"/>
      <c r="D205" s="188"/>
      <c r="E205" s="188"/>
      <c r="F205" s="188"/>
      <c r="G205" s="188"/>
      <c r="H205" s="188"/>
      <c r="I205" s="184"/>
      <c r="J205" s="184"/>
      <c r="K205" s="184"/>
      <c r="L205" s="185"/>
      <c r="M205" s="185"/>
    </row>
    <row r="206" spans="1:13" ht="13.5" customHeight="1">
      <c r="A206" s="188" t="s">
        <v>185</v>
      </c>
      <c r="B206" s="188"/>
      <c r="C206" s="188"/>
      <c r="D206" s="188"/>
      <c r="E206" s="188"/>
      <c r="F206" s="188"/>
      <c r="G206" s="188"/>
      <c r="H206" s="188"/>
      <c r="I206" s="184"/>
      <c r="J206" s="184"/>
      <c r="K206" s="184"/>
      <c r="L206" s="185"/>
      <c r="M206" s="185"/>
    </row>
    <row r="207" spans="1:13" ht="13.5" customHeight="1">
      <c r="A207" s="188" t="s">
        <v>185</v>
      </c>
      <c r="B207" s="188"/>
      <c r="C207" s="188"/>
      <c r="D207" s="188"/>
      <c r="E207" s="188"/>
      <c r="F207" s="188"/>
      <c r="G207" s="188"/>
      <c r="H207" s="188"/>
      <c r="I207" s="184"/>
      <c r="J207" s="184"/>
      <c r="K207" s="184"/>
      <c r="L207" s="185"/>
      <c r="M207" s="185"/>
    </row>
    <row r="208" spans="1:13" ht="13.5" customHeight="1">
      <c r="A208" s="189" t="s">
        <v>185</v>
      </c>
      <c r="B208" s="189"/>
      <c r="C208" s="189"/>
      <c r="D208" s="189"/>
      <c r="E208" s="189"/>
      <c r="F208" s="189"/>
      <c r="G208" s="189"/>
      <c r="H208" s="189"/>
      <c r="I208" s="184"/>
      <c r="J208" s="184"/>
      <c r="K208" s="184"/>
      <c r="L208" s="185"/>
      <c r="M208" s="185"/>
    </row>
    <row r="209" spans="1:13" ht="13.5" customHeight="1">
      <c r="A209" s="190" t="s">
        <v>186</v>
      </c>
      <c r="B209" s="190"/>
      <c r="C209" s="190"/>
      <c r="D209" s="190"/>
      <c r="E209" s="190"/>
      <c r="F209" s="190"/>
      <c r="G209" s="190"/>
      <c r="H209" s="190"/>
      <c r="I209" s="191">
        <f>SUM(I204:K208)</f>
        <v>0</v>
      </c>
      <c r="J209" s="191"/>
      <c r="K209" s="191"/>
      <c r="L209" s="192"/>
      <c r="M209" s="193"/>
    </row>
    <row r="210" spans="1:13" ht="13.5" customHeight="1">
      <c r="A210" s="194" t="s">
        <v>187</v>
      </c>
      <c r="B210" s="194"/>
      <c r="C210" s="194"/>
      <c r="D210" s="194"/>
      <c r="E210" s="194"/>
      <c r="F210" s="194"/>
      <c r="G210" s="194"/>
      <c r="H210" s="194"/>
      <c r="I210" s="194"/>
      <c r="J210" s="194"/>
      <c r="K210" s="194"/>
      <c r="L210" s="194"/>
      <c r="M210" s="194"/>
    </row>
    <row r="211" spans="1:13" ht="13.5" customHeight="1">
      <c r="A211" s="188" t="s">
        <v>188</v>
      </c>
      <c r="B211" s="188"/>
      <c r="C211" s="188"/>
      <c r="D211" s="188"/>
      <c r="E211" s="188"/>
      <c r="F211" s="188"/>
      <c r="G211" s="188"/>
      <c r="H211" s="188"/>
      <c r="I211" s="184"/>
      <c r="J211" s="184"/>
      <c r="K211" s="184"/>
      <c r="L211" s="185"/>
      <c r="M211" s="185"/>
    </row>
    <row r="212" spans="1:13" ht="13.5" customHeight="1">
      <c r="A212" s="188" t="s">
        <v>188</v>
      </c>
      <c r="B212" s="188"/>
      <c r="C212" s="188"/>
      <c r="D212" s="188"/>
      <c r="E212" s="188"/>
      <c r="F212" s="188"/>
      <c r="G212" s="188"/>
      <c r="H212" s="188"/>
      <c r="I212" s="184"/>
      <c r="J212" s="184"/>
      <c r="K212" s="184"/>
      <c r="L212" s="185"/>
      <c r="M212" s="185"/>
    </row>
    <row r="213" spans="1:13" ht="13.5" customHeight="1">
      <c r="A213" s="188" t="s">
        <v>188</v>
      </c>
      <c r="B213" s="188"/>
      <c r="C213" s="188"/>
      <c r="D213" s="188"/>
      <c r="E213" s="188"/>
      <c r="F213" s="188"/>
      <c r="G213" s="188"/>
      <c r="H213" s="188"/>
      <c r="I213" s="184"/>
      <c r="J213" s="184"/>
      <c r="K213" s="184"/>
      <c r="L213" s="185"/>
      <c r="M213" s="185"/>
    </row>
    <row r="214" spans="1:13" ht="13.5" customHeight="1">
      <c r="A214" s="188" t="s">
        <v>188</v>
      </c>
      <c r="B214" s="188"/>
      <c r="C214" s="188"/>
      <c r="D214" s="188"/>
      <c r="E214" s="188"/>
      <c r="F214" s="188"/>
      <c r="G214" s="188"/>
      <c r="H214" s="188"/>
      <c r="I214" s="184"/>
      <c r="J214" s="184"/>
      <c r="K214" s="184"/>
      <c r="L214" s="185"/>
      <c r="M214" s="185"/>
    </row>
    <row r="215" spans="1:13" ht="13.5" customHeight="1">
      <c r="A215" s="189" t="s">
        <v>188</v>
      </c>
      <c r="B215" s="189"/>
      <c r="C215" s="189"/>
      <c r="D215" s="189"/>
      <c r="E215" s="189"/>
      <c r="F215" s="189"/>
      <c r="G215" s="189"/>
      <c r="H215" s="189"/>
      <c r="I215" s="184"/>
      <c r="J215" s="184"/>
      <c r="K215" s="184"/>
      <c r="L215" s="185"/>
      <c r="M215" s="185"/>
    </row>
    <row r="216" spans="1:13" ht="13.5" customHeight="1">
      <c r="A216" s="195" t="s">
        <v>189</v>
      </c>
      <c r="B216" s="195"/>
      <c r="C216" s="195"/>
      <c r="D216" s="195"/>
      <c r="E216" s="195"/>
      <c r="F216" s="195"/>
      <c r="G216" s="195"/>
      <c r="H216" s="195"/>
      <c r="I216" s="191">
        <f>SUM(I211:K215)</f>
        <v>0</v>
      </c>
      <c r="J216" s="191"/>
      <c r="K216" s="191"/>
      <c r="L216" s="192"/>
      <c r="M216" s="193"/>
    </row>
    <row r="217" spans="1:13" ht="13.5" customHeight="1">
      <c r="A217" s="196" t="s">
        <v>190</v>
      </c>
      <c r="B217" s="196"/>
      <c r="C217" s="196"/>
      <c r="D217" s="196"/>
      <c r="E217" s="196"/>
      <c r="F217" s="196"/>
      <c r="G217" s="196"/>
      <c r="H217" s="196"/>
      <c r="I217" s="196"/>
      <c r="J217" s="196"/>
      <c r="K217" s="196"/>
      <c r="L217" s="196"/>
      <c r="M217" s="196"/>
    </row>
    <row r="218" spans="1:13" ht="13.5" customHeight="1">
      <c r="A218" s="188" t="s">
        <v>191</v>
      </c>
      <c r="B218" s="188"/>
      <c r="C218" s="188"/>
      <c r="D218" s="188"/>
      <c r="E218" s="188"/>
      <c r="F218" s="188"/>
      <c r="G218" s="188"/>
      <c r="H218" s="188"/>
      <c r="I218" s="184"/>
      <c r="J218" s="184"/>
      <c r="K218" s="184"/>
      <c r="L218" s="185"/>
      <c r="M218" s="185"/>
    </row>
    <row r="219" spans="1:13" ht="13.5" customHeight="1">
      <c r="A219" s="188" t="s">
        <v>192</v>
      </c>
      <c r="B219" s="188"/>
      <c r="C219" s="188"/>
      <c r="D219" s="188"/>
      <c r="E219" s="188"/>
      <c r="F219" s="188"/>
      <c r="G219" s="188"/>
      <c r="H219" s="188"/>
      <c r="I219" s="184"/>
      <c r="J219" s="184"/>
      <c r="K219" s="184"/>
      <c r="L219" s="185"/>
      <c r="M219" s="185"/>
    </row>
    <row r="220" spans="1:13" ht="13.5" customHeight="1">
      <c r="A220" s="188" t="s">
        <v>192</v>
      </c>
      <c r="B220" s="188"/>
      <c r="C220" s="188"/>
      <c r="D220" s="188"/>
      <c r="E220" s="188"/>
      <c r="F220" s="188"/>
      <c r="G220" s="188"/>
      <c r="H220" s="188"/>
      <c r="I220" s="184"/>
      <c r="J220" s="184"/>
      <c r="K220" s="184"/>
      <c r="L220" s="185"/>
      <c r="M220" s="185"/>
    </row>
    <row r="221" spans="1:13" ht="13.5" customHeight="1">
      <c r="A221" s="190" t="s">
        <v>193</v>
      </c>
      <c r="B221" s="190"/>
      <c r="C221" s="190"/>
      <c r="D221" s="190"/>
      <c r="E221" s="190"/>
      <c r="F221" s="190"/>
      <c r="G221" s="190"/>
      <c r="H221" s="190"/>
      <c r="I221" s="191">
        <f>SUM(I218:K220)</f>
        <v>0</v>
      </c>
      <c r="J221" s="191"/>
      <c r="K221" s="191"/>
      <c r="L221" s="192"/>
      <c r="M221" s="193"/>
    </row>
    <row r="222" spans="1:13" ht="19.5" customHeight="1">
      <c r="A222" s="197" t="s">
        <v>194</v>
      </c>
      <c r="B222" s="197"/>
      <c r="C222" s="197"/>
      <c r="D222" s="197"/>
      <c r="E222" s="197"/>
      <c r="F222" s="197"/>
      <c r="G222" s="197"/>
      <c r="H222" s="197"/>
      <c r="I222" s="191">
        <f>I201+I202+I209+I216+I221</f>
        <v>0</v>
      </c>
      <c r="J222" s="191"/>
      <c r="K222" s="191"/>
      <c r="L222" s="198"/>
      <c r="M222" s="199"/>
    </row>
    <row r="223" spans="1:13" ht="39.75" customHeight="1">
      <c r="A223" s="200" t="s">
        <v>195</v>
      </c>
      <c r="B223" s="200"/>
      <c r="C223" s="200"/>
      <c r="D223" s="200"/>
      <c r="E223" s="200"/>
      <c r="F223" s="200"/>
      <c r="G223" s="200"/>
      <c r="H223" s="200"/>
      <c r="I223" s="200"/>
      <c r="J223" s="200"/>
      <c r="K223" s="200"/>
      <c r="L223" s="200"/>
      <c r="M223" s="200"/>
    </row>
    <row r="224" spans="1:30" ht="19.5" customHeight="1">
      <c r="A224" s="201" t="s">
        <v>196</v>
      </c>
      <c r="B224" s="201"/>
      <c r="C224" s="201"/>
      <c r="D224" s="201"/>
      <c r="E224" s="201"/>
      <c r="F224" s="201"/>
      <c r="G224" s="201"/>
      <c r="H224" s="201"/>
      <c r="I224" s="181" t="s">
        <v>197</v>
      </c>
      <c r="J224" s="181"/>
      <c r="K224" s="181"/>
      <c r="L224" s="181"/>
      <c r="M224" s="181"/>
      <c r="AC224" s="1"/>
      <c r="AD224" s="1"/>
    </row>
    <row r="225" spans="1:30" ht="19.5" customHeight="1">
      <c r="A225" s="202" t="s">
        <v>198</v>
      </c>
      <c r="B225" s="202"/>
      <c r="C225" s="202"/>
      <c r="D225" s="202"/>
      <c r="E225" s="202"/>
      <c r="F225" s="202"/>
      <c r="G225" s="202"/>
      <c r="H225" s="202"/>
      <c r="I225" s="145">
        <f>I222</f>
        <v>0</v>
      </c>
      <c r="J225" s="145"/>
      <c r="K225" s="145"/>
      <c r="L225" s="145"/>
      <c r="M225" s="145"/>
      <c r="AC225" s="1"/>
      <c r="AD225" s="1"/>
    </row>
    <row r="226" spans="1:30" ht="19.5" customHeight="1">
      <c r="A226" s="202" t="s">
        <v>174</v>
      </c>
      <c r="B226" s="202"/>
      <c r="C226" s="202"/>
      <c r="D226" s="202"/>
      <c r="E226" s="202"/>
      <c r="F226" s="202"/>
      <c r="G226" s="202"/>
      <c r="H226" s="202"/>
      <c r="I226" s="145">
        <f>K198</f>
        <v>0</v>
      </c>
      <c r="J226" s="145"/>
      <c r="K226" s="145"/>
      <c r="L226" s="145"/>
      <c r="M226" s="145"/>
      <c r="AC226" s="1"/>
      <c r="AD226" s="1"/>
    </row>
    <row r="227" spans="1:13" ht="19.5" customHeight="1">
      <c r="A227" s="174" t="s">
        <v>199</v>
      </c>
      <c r="B227" s="174"/>
      <c r="C227" s="174"/>
      <c r="D227" s="174"/>
      <c r="E227" s="174"/>
      <c r="F227" s="174"/>
      <c r="G227" s="174"/>
      <c r="H227" s="174"/>
      <c r="I227" s="203">
        <f>I225-I226</f>
        <v>0</v>
      </c>
      <c r="J227" s="203"/>
      <c r="K227" s="203"/>
      <c r="L227" s="203"/>
      <c r="M227" s="203"/>
    </row>
    <row r="228" spans="1:13" ht="22.5" customHeight="1">
      <c r="A228" s="204" t="s">
        <v>200</v>
      </c>
      <c r="B228" s="204"/>
      <c r="C228" s="204"/>
      <c r="D228" s="204"/>
      <c r="E228" s="204"/>
      <c r="F228" s="204"/>
      <c r="G228" s="204"/>
      <c r="H228" s="204"/>
      <c r="I228" s="204"/>
      <c r="J228" s="204"/>
      <c r="K228" s="204"/>
      <c r="L228" s="204"/>
      <c r="M228" s="204"/>
    </row>
    <row r="229" spans="1:13" ht="12" customHeight="1">
      <c r="A229" s="28"/>
      <c r="B229" s="28"/>
      <c r="C229" s="28"/>
      <c r="D229" s="28"/>
      <c r="E229" s="28"/>
      <c r="F229" s="28"/>
      <c r="G229" s="19"/>
      <c r="H229" s="19"/>
      <c r="I229" s="19"/>
      <c r="J229" s="19"/>
      <c r="K229" s="19"/>
      <c r="L229" s="19"/>
      <c r="M229" s="19"/>
    </row>
    <row r="230" spans="1:30" s="207" customFormat="1" ht="19.5" customHeight="1">
      <c r="A230" s="205" t="s">
        <v>201</v>
      </c>
      <c r="B230" s="205"/>
      <c r="C230" s="205"/>
      <c r="D230" s="205"/>
      <c r="E230" s="205"/>
      <c r="F230" s="205"/>
      <c r="G230" s="205"/>
      <c r="H230" s="205"/>
      <c r="I230" s="205"/>
      <c r="J230" s="205"/>
      <c r="K230" s="205"/>
      <c r="L230" s="205"/>
      <c r="M230" s="205"/>
      <c r="N230" s="206"/>
      <c r="O230" s="206"/>
      <c r="P230" s="206"/>
      <c r="Q230" s="206"/>
      <c r="R230" s="206"/>
      <c r="S230" s="206"/>
      <c r="T230" s="206"/>
      <c r="U230" s="206"/>
      <c r="V230" s="206"/>
      <c r="W230" s="206"/>
      <c r="X230" s="206"/>
      <c r="Y230" s="206"/>
      <c r="Z230" s="206"/>
      <c r="AA230" s="206"/>
      <c r="AB230" s="206"/>
      <c r="AC230" s="206"/>
      <c r="AD230" s="206"/>
    </row>
    <row r="231" spans="1:30" s="207" customFormat="1" ht="19.5" customHeight="1">
      <c r="A231" s="182" t="s">
        <v>202</v>
      </c>
      <c r="B231" s="182"/>
      <c r="C231" s="182"/>
      <c r="D231" s="182"/>
      <c r="E231" s="208" t="s">
        <v>203</v>
      </c>
      <c r="F231" s="208"/>
      <c r="G231" s="208"/>
      <c r="H231" s="208"/>
      <c r="I231" s="208"/>
      <c r="J231" s="208"/>
      <c r="K231" s="208"/>
      <c r="L231" s="209" t="s">
        <v>204</v>
      </c>
      <c r="M231" s="209"/>
      <c r="N231" s="206"/>
      <c r="O231" s="206"/>
      <c r="P231" s="206"/>
      <c r="Q231" s="206"/>
      <c r="R231" s="206"/>
      <c r="S231" s="206"/>
      <c r="T231" s="206"/>
      <c r="U231" s="206"/>
      <c r="V231" s="206"/>
      <c r="W231" s="206"/>
      <c r="X231" s="206"/>
      <c r="Y231" s="206"/>
      <c r="Z231" s="206"/>
      <c r="AA231" s="206"/>
      <c r="AB231" s="206"/>
      <c r="AC231" s="206"/>
      <c r="AD231" s="206"/>
    </row>
    <row r="232" spans="1:13" ht="13.5" customHeight="1">
      <c r="A232" s="210" t="s">
        <v>185</v>
      </c>
      <c r="B232" s="210"/>
      <c r="C232" s="210"/>
      <c r="D232" s="210"/>
      <c r="E232" s="211" t="s">
        <v>205</v>
      </c>
      <c r="F232" s="211"/>
      <c r="G232" s="211"/>
      <c r="H232" s="211"/>
      <c r="I232" s="211"/>
      <c r="J232" s="211"/>
      <c r="K232" s="211"/>
      <c r="L232" s="212"/>
      <c r="M232" s="212"/>
    </row>
    <row r="233" spans="1:13" ht="13.5" customHeight="1">
      <c r="A233" s="210" t="s">
        <v>185</v>
      </c>
      <c r="B233" s="210"/>
      <c r="C233" s="210"/>
      <c r="D233" s="210"/>
      <c r="E233" s="211"/>
      <c r="F233" s="211"/>
      <c r="G233" s="211"/>
      <c r="H233" s="211"/>
      <c r="I233" s="211"/>
      <c r="J233" s="211"/>
      <c r="K233" s="211"/>
      <c r="L233" s="212"/>
      <c r="M233" s="212"/>
    </row>
    <row r="234" spans="1:13" ht="13.5" customHeight="1">
      <c r="A234" s="210" t="s">
        <v>185</v>
      </c>
      <c r="B234" s="210"/>
      <c r="C234" s="210"/>
      <c r="D234" s="210"/>
      <c r="E234" s="211"/>
      <c r="F234" s="211"/>
      <c r="G234" s="211"/>
      <c r="H234" s="211"/>
      <c r="I234" s="211"/>
      <c r="J234" s="211"/>
      <c r="K234" s="211"/>
      <c r="L234" s="212"/>
      <c r="M234" s="212"/>
    </row>
    <row r="235" spans="1:13" ht="13.5" customHeight="1">
      <c r="A235" s="210" t="s">
        <v>185</v>
      </c>
      <c r="B235" s="210"/>
      <c r="C235" s="210"/>
      <c r="D235" s="210"/>
      <c r="E235" s="211"/>
      <c r="F235" s="211"/>
      <c r="G235" s="211"/>
      <c r="H235" s="211"/>
      <c r="I235" s="211"/>
      <c r="J235" s="211"/>
      <c r="K235" s="211"/>
      <c r="L235" s="212"/>
      <c r="M235" s="212"/>
    </row>
    <row r="236" spans="1:13" ht="13.5" customHeight="1">
      <c r="A236" s="210" t="s">
        <v>185</v>
      </c>
      <c r="B236" s="210"/>
      <c r="C236" s="210"/>
      <c r="D236" s="210"/>
      <c r="E236" s="211"/>
      <c r="F236" s="211"/>
      <c r="G236" s="211"/>
      <c r="H236" s="211"/>
      <c r="I236" s="211"/>
      <c r="J236" s="211"/>
      <c r="K236" s="211"/>
      <c r="L236" s="212"/>
      <c r="M236" s="212"/>
    </row>
    <row r="237" spans="1:13" ht="13.5" customHeight="1">
      <c r="A237" s="213"/>
      <c r="B237" s="213"/>
      <c r="C237" s="213"/>
      <c r="D237" s="213"/>
      <c r="E237" s="213"/>
      <c r="F237" s="213"/>
      <c r="G237" s="213"/>
      <c r="H237" s="213"/>
      <c r="I237" s="214" t="s">
        <v>206</v>
      </c>
      <c r="J237" s="214"/>
      <c r="K237" s="214"/>
      <c r="L237" s="215">
        <f>SUM(L232:M236)</f>
        <v>0</v>
      </c>
      <c r="M237" s="215"/>
    </row>
    <row r="238" spans="1:13" ht="22.5" customHeight="1">
      <c r="A238" s="182" t="s">
        <v>207</v>
      </c>
      <c r="B238" s="182"/>
      <c r="C238" s="182"/>
      <c r="D238" s="182"/>
      <c r="E238" s="216" t="s">
        <v>203</v>
      </c>
      <c r="F238" s="216"/>
      <c r="G238" s="216"/>
      <c r="H238" s="216"/>
      <c r="I238" s="216"/>
      <c r="J238" s="216"/>
      <c r="K238" s="216"/>
      <c r="L238" s="217" t="s">
        <v>204</v>
      </c>
      <c r="M238" s="217"/>
    </row>
    <row r="239" spans="1:13" ht="22.5" customHeight="1">
      <c r="A239" s="218" t="s">
        <v>188</v>
      </c>
      <c r="B239" s="218"/>
      <c r="C239" s="218"/>
      <c r="D239" s="218"/>
      <c r="E239" s="211" t="s">
        <v>208</v>
      </c>
      <c r="F239" s="211"/>
      <c r="G239" s="211"/>
      <c r="H239" s="211"/>
      <c r="I239" s="211"/>
      <c r="J239" s="211"/>
      <c r="K239" s="211"/>
      <c r="L239" s="212"/>
      <c r="M239" s="212"/>
    </row>
    <row r="240" spans="1:13" ht="13.5" customHeight="1">
      <c r="A240" s="218" t="s">
        <v>188</v>
      </c>
      <c r="B240" s="218"/>
      <c r="C240" s="218"/>
      <c r="D240" s="218"/>
      <c r="E240" s="219"/>
      <c r="F240" s="219"/>
      <c r="G240" s="219"/>
      <c r="H240" s="219"/>
      <c r="I240" s="219"/>
      <c r="J240" s="219"/>
      <c r="K240" s="219"/>
      <c r="L240" s="212"/>
      <c r="M240" s="212"/>
    </row>
    <row r="241" spans="1:13" ht="13.5" customHeight="1">
      <c r="A241" s="218" t="s">
        <v>188</v>
      </c>
      <c r="B241" s="218"/>
      <c r="C241" s="218"/>
      <c r="D241" s="218"/>
      <c r="E241" s="219"/>
      <c r="F241" s="219"/>
      <c r="G241" s="219"/>
      <c r="H241" s="219"/>
      <c r="I241" s="219"/>
      <c r="J241" s="219"/>
      <c r="K241" s="219"/>
      <c r="L241" s="212"/>
      <c r="M241" s="212"/>
    </row>
    <row r="242" spans="1:13" ht="13.5" customHeight="1">
      <c r="A242" s="218" t="s">
        <v>188</v>
      </c>
      <c r="B242" s="218"/>
      <c r="C242" s="218"/>
      <c r="D242" s="218"/>
      <c r="E242" s="219"/>
      <c r="F242" s="219"/>
      <c r="G242" s="219"/>
      <c r="H242" s="219"/>
      <c r="I242" s="219"/>
      <c r="J242" s="219"/>
      <c r="K242" s="219"/>
      <c r="L242" s="212"/>
      <c r="M242" s="212"/>
    </row>
    <row r="243" spans="1:13" ht="13.5" customHeight="1">
      <c r="A243" s="218" t="s">
        <v>188</v>
      </c>
      <c r="B243" s="218"/>
      <c r="C243" s="218"/>
      <c r="D243" s="218"/>
      <c r="E243" s="219"/>
      <c r="F243" s="219"/>
      <c r="G243" s="219"/>
      <c r="H243" s="219"/>
      <c r="I243" s="219"/>
      <c r="J243" s="219"/>
      <c r="K243" s="219"/>
      <c r="L243" s="212"/>
      <c r="M243" s="212"/>
    </row>
    <row r="244" spans="1:13" ht="13.5" customHeight="1">
      <c r="A244" s="218" t="s">
        <v>188</v>
      </c>
      <c r="B244" s="218"/>
      <c r="C244" s="218"/>
      <c r="D244" s="218"/>
      <c r="E244" s="219"/>
      <c r="F244" s="219"/>
      <c r="G244" s="219"/>
      <c r="H244" s="219"/>
      <c r="I244" s="219"/>
      <c r="J244" s="219"/>
      <c r="K244" s="219"/>
      <c r="L244" s="212"/>
      <c r="M244" s="212"/>
    </row>
    <row r="245" spans="1:13" ht="13.5" customHeight="1">
      <c r="A245" s="218" t="s">
        <v>188</v>
      </c>
      <c r="B245" s="218"/>
      <c r="C245" s="218"/>
      <c r="D245" s="218"/>
      <c r="E245" s="219"/>
      <c r="F245" s="219"/>
      <c r="G245" s="219"/>
      <c r="H245" s="219"/>
      <c r="I245" s="219"/>
      <c r="J245" s="219"/>
      <c r="K245" s="219"/>
      <c r="L245" s="212"/>
      <c r="M245" s="212"/>
    </row>
    <row r="246" spans="1:13" ht="19.5" customHeight="1">
      <c r="A246" s="213"/>
      <c r="B246" s="213"/>
      <c r="C246" s="213"/>
      <c r="D246" s="213"/>
      <c r="E246" s="213"/>
      <c r="F246" s="213"/>
      <c r="G246" s="213"/>
      <c r="H246" s="213"/>
      <c r="I246" s="214" t="s">
        <v>209</v>
      </c>
      <c r="J246" s="214"/>
      <c r="K246" s="214"/>
      <c r="L246" s="215">
        <f>SUM(L239:M245)</f>
        <v>0</v>
      </c>
      <c r="M246" s="215"/>
    </row>
    <row r="247" spans="1:13" ht="19.5" customHeight="1">
      <c r="A247" s="197" t="s">
        <v>210</v>
      </c>
      <c r="B247" s="197"/>
      <c r="C247" s="197"/>
      <c r="D247" s="197"/>
      <c r="E247" s="197"/>
      <c r="F247" s="197"/>
      <c r="G247" s="197"/>
      <c r="H247" s="197"/>
      <c r="I247" s="197"/>
      <c r="J247" s="197"/>
      <c r="K247" s="197"/>
      <c r="L247" s="220">
        <f>L237+L246</f>
        <v>0</v>
      </c>
      <c r="M247" s="220"/>
    </row>
    <row r="248" spans="1:13" ht="22.5" customHeight="1">
      <c r="A248" s="221" t="s">
        <v>211</v>
      </c>
      <c r="B248" s="221"/>
      <c r="C248" s="221"/>
      <c r="D248" s="221"/>
      <c r="E248" s="221"/>
      <c r="F248" s="221"/>
      <c r="G248" s="221"/>
      <c r="H248" s="221"/>
      <c r="I248" s="221"/>
      <c r="J248" s="221"/>
      <c r="K248" s="221"/>
      <c r="L248" s="221"/>
      <c r="M248" s="221"/>
    </row>
    <row r="249" spans="1:13" ht="16.5" customHeight="1">
      <c r="A249" s="222"/>
      <c r="B249" s="223"/>
      <c r="C249" s="224"/>
      <c r="D249" s="224"/>
      <c r="E249" s="224"/>
      <c r="F249" s="224"/>
      <c r="G249" s="224"/>
      <c r="H249" s="224"/>
      <c r="I249" s="224"/>
      <c r="J249" s="224"/>
      <c r="K249" s="224"/>
      <c r="L249" s="224"/>
      <c r="M249" s="224"/>
    </row>
    <row r="250" spans="1:13" ht="19.5" customHeight="1">
      <c r="A250" s="225" t="s">
        <v>212</v>
      </c>
      <c r="B250" s="225"/>
      <c r="C250" s="225"/>
      <c r="D250" s="225"/>
      <c r="E250" s="225"/>
      <c r="F250" s="225"/>
      <c r="G250" s="225"/>
      <c r="H250" s="225"/>
      <c r="I250" s="225"/>
      <c r="J250" s="225"/>
      <c r="K250" s="225"/>
      <c r="L250" s="225"/>
      <c r="M250" s="225"/>
    </row>
    <row r="251" spans="1:13" ht="13.5" customHeight="1">
      <c r="A251" s="226"/>
      <c r="B251" s="28"/>
      <c r="C251" s="28"/>
      <c r="D251" s="28"/>
      <c r="E251" s="28"/>
      <c r="F251" s="28"/>
      <c r="G251" s="19"/>
      <c r="H251" s="19"/>
      <c r="I251" s="19"/>
      <c r="J251" s="19"/>
      <c r="K251" s="19"/>
      <c r="L251" s="19"/>
      <c r="M251" s="227"/>
    </row>
    <row r="252" spans="1:13" ht="13.5" customHeight="1">
      <c r="A252" s="228" t="s">
        <v>213</v>
      </c>
      <c r="B252" s="74"/>
      <c r="C252" s="229"/>
      <c r="D252" s="229"/>
      <c r="E252" s="229"/>
      <c r="F252" s="229"/>
      <c r="G252" s="229"/>
      <c r="H252" s="229"/>
      <c r="I252" s="229"/>
      <c r="J252" s="229"/>
      <c r="K252" s="229"/>
      <c r="L252" s="229"/>
      <c r="M252" s="227"/>
    </row>
    <row r="253" spans="1:13" ht="13.5" customHeight="1">
      <c r="A253" s="230"/>
      <c r="B253" s="74"/>
      <c r="C253" s="229"/>
      <c r="D253" s="229"/>
      <c r="E253" s="229"/>
      <c r="F253" s="229"/>
      <c r="G253" s="229"/>
      <c r="H253" s="229"/>
      <c r="I253" s="229"/>
      <c r="J253" s="229"/>
      <c r="K253" s="229"/>
      <c r="L253" s="229"/>
      <c r="M253" s="227"/>
    </row>
    <row r="254" spans="1:13" ht="13.5" customHeight="1">
      <c r="A254" s="231" t="s">
        <v>214</v>
      </c>
      <c r="B254" s="231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227"/>
    </row>
    <row r="255" spans="1:13" ht="13.5" customHeight="1">
      <c r="A255" s="41"/>
      <c r="B255" s="42"/>
      <c r="C255" s="232"/>
      <c r="D255" s="232"/>
      <c r="E255" s="232"/>
      <c r="F255" s="232"/>
      <c r="G255" s="42"/>
      <c r="H255" s="232"/>
      <c r="I255" s="232"/>
      <c r="J255" s="233"/>
      <c r="K255" s="42"/>
      <c r="L255" s="42"/>
      <c r="M255" s="227"/>
    </row>
    <row r="256" spans="1:13" ht="13.5" customHeight="1">
      <c r="A256" s="231" t="s">
        <v>215</v>
      </c>
      <c r="B256" s="39"/>
      <c r="C256" s="39"/>
      <c r="D256" s="39"/>
      <c r="E256" s="39"/>
      <c r="F256" s="39"/>
      <c r="G256" s="234" t="s">
        <v>216</v>
      </c>
      <c r="H256" s="234"/>
      <c r="I256" s="234"/>
      <c r="J256" s="39"/>
      <c r="K256" s="39"/>
      <c r="L256" s="39"/>
      <c r="M256" s="227"/>
    </row>
    <row r="257" spans="1:13" ht="13.5" customHeight="1">
      <c r="A257" s="41"/>
      <c r="B257" s="42"/>
      <c r="C257" s="42"/>
      <c r="D257" s="42"/>
      <c r="E257" s="42"/>
      <c r="F257" s="42"/>
      <c r="G257" s="235"/>
      <c r="H257" s="42"/>
      <c r="I257" s="42"/>
      <c r="J257" s="233"/>
      <c r="K257" s="42"/>
      <c r="L257" s="42"/>
      <c r="M257" s="227"/>
    </row>
    <row r="258" spans="1:13" ht="13.5" customHeight="1">
      <c r="A258" s="236" t="s">
        <v>217</v>
      </c>
      <c r="B258" s="236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227"/>
    </row>
    <row r="259" spans="1:13" ht="13.5" customHeight="1">
      <c r="A259" s="41"/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227"/>
    </row>
    <row r="260" spans="1:13" ht="13.5" customHeight="1">
      <c r="A260" s="231" t="s">
        <v>218</v>
      </c>
      <c r="B260" s="39"/>
      <c r="C260" s="39"/>
      <c r="D260" s="39"/>
      <c r="E260" s="39"/>
      <c r="F260" s="39"/>
      <c r="G260" s="234" t="s">
        <v>219</v>
      </c>
      <c r="H260" s="234"/>
      <c r="I260" s="234"/>
      <c r="J260" s="237"/>
      <c r="K260" s="237"/>
      <c r="L260" s="237"/>
      <c r="M260" s="227"/>
    </row>
    <row r="261" spans="1:13" ht="13.5" customHeight="1">
      <c r="A261" s="230"/>
      <c r="B261" s="74"/>
      <c r="C261" s="229"/>
      <c r="D261" s="229"/>
      <c r="E261" s="229"/>
      <c r="F261" s="229"/>
      <c r="G261" s="229"/>
      <c r="H261" s="42"/>
      <c r="I261" s="42"/>
      <c r="J261" s="229"/>
      <c r="K261" s="229"/>
      <c r="L261" s="229"/>
      <c r="M261" s="227"/>
    </row>
    <row r="262" spans="1:13" ht="13.5" customHeight="1">
      <c r="A262" s="228" t="s">
        <v>220</v>
      </c>
      <c r="B262" s="74"/>
      <c r="C262" s="229"/>
      <c r="D262" s="229"/>
      <c r="E262" s="229"/>
      <c r="F262" s="229"/>
      <c r="G262" s="229"/>
      <c r="H262" s="42"/>
      <c r="I262" s="42"/>
      <c r="J262" s="229"/>
      <c r="K262" s="229"/>
      <c r="L262" s="229"/>
      <c r="M262" s="227"/>
    </row>
    <row r="263" spans="1:13" ht="13.5" customHeight="1">
      <c r="A263" s="230"/>
      <c r="B263" s="74"/>
      <c r="C263" s="229"/>
      <c r="D263" s="229"/>
      <c r="E263" s="229"/>
      <c r="F263" s="229"/>
      <c r="G263" s="229"/>
      <c r="H263" s="229"/>
      <c r="I263" s="229"/>
      <c r="J263" s="229"/>
      <c r="K263" s="229"/>
      <c r="L263" s="229"/>
      <c r="M263" s="227"/>
    </row>
    <row r="264" spans="1:13" ht="13.5" customHeight="1">
      <c r="A264" s="238" t="s">
        <v>214</v>
      </c>
      <c r="B264" s="238"/>
      <c r="C264" s="239"/>
      <c r="D264" s="239"/>
      <c r="E264" s="239"/>
      <c r="F264" s="239"/>
      <c r="G264" s="229"/>
      <c r="H264" s="229"/>
      <c r="I264" s="240" t="s">
        <v>221</v>
      </c>
      <c r="J264" s="241"/>
      <c r="K264" s="241"/>
      <c r="L264" s="241"/>
      <c r="M264" s="241"/>
    </row>
    <row r="265" spans="1:13" ht="13.5" customHeight="1">
      <c r="A265" s="238"/>
      <c r="B265" s="242"/>
      <c r="C265" s="243"/>
      <c r="D265" s="243"/>
      <c r="E265" s="243"/>
      <c r="F265" s="243"/>
      <c r="G265" s="229"/>
      <c r="H265" s="229"/>
      <c r="I265" s="240"/>
      <c r="J265" s="243"/>
      <c r="K265" s="243"/>
      <c r="L265" s="243"/>
      <c r="M265" s="244"/>
    </row>
    <row r="266" spans="1:13" ht="13.5" customHeight="1">
      <c r="A266" s="238" t="s">
        <v>214</v>
      </c>
      <c r="B266" s="238"/>
      <c r="C266" s="239"/>
      <c r="D266" s="239"/>
      <c r="E266" s="239"/>
      <c r="F266" s="239"/>
      <c r="G266" s="229"/>
      <c r="H266" s="229"/>
      <c r="I266" s="240" t="s">
        <v>221</v>
      </c>
      <c r="J266" s="241"/>
      <c r="K266" s="241"/>
      <c r="L266" s="241"/>
      <c r="M266" s="241"/>
    </row>
    <row r="267" spans="1:13" ht="13.5" customHeight="1">
      <c r="A267" s="238"/>
      <c r="B267" s="242"/>
      <c r="C267" s="243"/>
      <c r="D267" s="243"/>
      <c r="E267" s="243"/>
      <c r="F267" s="243"/>
      <c r="G267" s="229"/>
      <c r="H267" s="229"/>
      <c r="I267" s="240"/>
      <c r="J267" s="243"/>
      <c r="K267" s="243"/>
      <c r="L267" s="243"/>
      <c r="M267" s="244"/>
    </row>
    <row r="268" spans="1:13" ht="13.5" customHeight="1">
      <c r="A268" s="238" t="s">
        <v>214</v>
      </c>
      <c r="B268" s="238"/>
      <c r="C268" s="239"/>
      <c r="D268" s="239"/>
      <c r="E268" s="239"/>
      <c r="F268" s="239"/>
      <c r="G268" s="229"/>
      <c r="H268" s="229"/>
      <c r="I268" s="240" t="s">
        <v>221</v>
      </c>
      <c r="J268" s="241"/>
      <c r="K268" s="241"/>
      <c r="L268" s="241"/>
      <c r="M268" s="241"/>
    </row>
    <row r="269" spans="1:13" ht="13.5" customHeight="1">
      <c r="A269" s="238"/>
      <c r="B269" s="242"/>
      <c r="C269" s="243"/>
      <c r="D269" s="243"/>
      <c r="E269" s="243"/>
      <c r="F269" s="243"/>
      <c r="G269" s="229"/>
      <c r="H269" s="229"/>
      <c r="I269" s="240"/>
      <c r="J269" s="243"/>
      <c r="K269" s="243"/>
      <c r="L269" s="243"/>
      <c r="M269" s="244"/>
    </row>
    <row r="270" spans="1:13" ht="13.5" customHeight="1">
      <c r="A270" s="238" t="s">
        <v>214</v>
      </c>
      <c r="B270" s="238"/>
      <c r="C270" s="239"/>
      <c r="D270" s="239"/>
      <c r="E270" s="239"/>
      <c r="F270" s="239"/>
      <c r="G270" s="229"/>
      <c r="H270" s="229"/>
      <c r="I270" s="240" t="s">
        <v>221</v>
      </c>
      <c r="J270" s="241"/>
      <c r="K270" s="241"/>
      <c r="L270" s="241"/>
      <c r="M270" s="241"/>
    </row>
    <row r="271" spans="1:13" ht="13.5" customHeight="1">
      <c r="A271" s="238"/>
      <c r="B271" s="242"/>
      <c r="C271" s="243"/>
      <c r="D271" s="243"/>
      <c r="E271" s="243"/>
      <c r="F271" s="243"/>
      <c r="G271" s="229"/>
      <c r="H271" s="229"/>
      <c r="I271" s="240"/>
      <c r="J271" s="243"/>
      <c r="K271" s="243"/>
      <c r="L271" s="243"/>
      <c r="M271" s="244"/>
    </row>
    <row r="272" spans="1:13" ht="13.5" customHeight="1">
      <c r="A272" s="238" t="s">
        <v>214</v>
      </c>
      <c r="B272" s="238"/>
      <c r="C272" s="239"/>
      <c r="D272" s="239"/>
      <c r="E272" s="239"/>
      <c r="F272" s="239"/>
      <c r="G272" s="229"/>
      <c r="H272" s="229"/>
      <c r="I272" s="240" t="s">
        <v>221</v>
      </c>
      <c r="J272" s="241"/>
      <c r="K272" s="241"/>
      <c r="L272" s="241"/>
      <c r="M272" s="241"/>
    </row>
    <row r="273" spans="1:13" ht="13.5" customHeight="1">
      <c r="A273" s="245"/>
      <c r="B273" s="246"/>
      <c r="C273" s="243"/>
      <c r="D273" s="243"/>
      <c r="E273" s="243"/>
      <c r="F273" s="243"/>
      <c r="G273" s="229"/>
      <c r="H273" s="229"/>
      <c r="I273" s="240"/>
      <c r="J273" s="243"/>
      <c r="K273" s="243"/>
      <c r="L273" s="243"/>
      <c r="M273" s="244"/>
    </row>
    <row r="274" spans="1:13" ht="13.5" customHeight="1">
      <c r="A274" s="238" t="s">
        <v>214</v>
      </c>
      <c r="B274" s="238"/>
      <c r="C274" s="239"/>
      <c r="D274" s="239"/>
      <c r="E274" s="239"/>
      <c r="F274" s="239"/>
      <c r="G274" s="229"/>
      <c r="H274" s="229"/>
      <c r="I274" s="240" t="s">
        <v>221</v>
      </c>
      <c r="J274" s="241"/>
      <c r="K274" s="241"/>
      <c r="L274" s="241"/>
      <c r="M274" s="241"/>
    </row>
    <row r="275" spans="1:13" ht="13.5" customHeight="1">
      <c r="A275" s="238"/>
      <c r="B275" s="242"/>
      <c r="C275" s="243"/>
      <c r="D275" s="243"/>
      <c r="E275" s="243"/>
      <c r="F275" s="243"/>
      <c r="G275" s="229"/>
      <c r="H275" s="229"/>
      <c r="I275" s="240"/>
      <c r="J275" s="243"/>
      <c r="K275" s="243"/>
      <c r="L275" s="243"/>
      <c r="M275" s="244"/>
    </row>
    <row r="276" spans="1:13" ht="13.5" customHeight="1">
      <c r="A276" s="238" t="s">
        <v>214</v>
      </c>
      <c r="B276" s="238"/>
      <c r="C276" s="239"/>
      <c r="D276" s="239"/>
      <c r="E276" s="239"/>
      <c r="F276" s="239"/>
      <c r="G276" s="229"/>
      <c r="H276" s="229"/>
      <c r="I276" s="240" t="s">
        <v>221</v>
      </c>
      <c r="J276" s="241"/>
      <c r="K276" s="241"/>
      <c r="L276" s="241"/>
      <c r="M276" s="241"/>
    </row>
    <row r="277" spans="1:13" ht="13.5" customHeight="1">
      <c r="A277" s="238"/>
      <c r="B277" s="242"/>
      <c r="C277" s="243"/>
      <c r="D277" s="243"/>
      <c r="E277" s="243"/>
      <c r="F277" s="243"/>
      <c r="G277" s="229"/>
      <c r="H277" s="229"/>
      <c r="I277" s="240"/>
      <c r="J277" s="243"/>
      <c r="K277" s="243"/>
      <c r="L277" s="243"/>
      <c r="M277" s="244"/>
    </row>
    <row r="278" spans="1:13" ht="13.5" customHeight="1">
      <c r="A278" s="238" t="s">
        <v>214</v>
      </c>
      <c r="B278" s="238"/>
      <c r="C278" s="239"/>
      <c r="D278" s="239"/>
      <c r="E278" s="239"/>
      <c r="F278" s="239"/>
      <c r="G278" s="229"/>
      <c r="H278" s="229"/>
      <c r="I278" s="240" t="s">
        <v>221</v>
      </c>
      <c r="J278" s="241"/>
      <c r="K278" s="241"/>
      <c r="L278" s="241"/>
      <c r="M278" s="241"/>
    </row>
    <row r="279" spans="1:13" ht="13.5" customHeight="1">
      <c r="A279" s="238"/>
      <c r="B279" s="242"/>
      <c r="C279" s="243"/>
      <c r="D279" s="243"/>
      <c r="E279" s="243"/>
      <c r="F279" s="243"/>
      <c r="G279" s="229"/>
      <c r="H279" s="229"/>
      <c r="I279" s="240"/>
      <c r="J279" s="243"/>
      <c r="K279" s="243"/>
      <c r="L279" s="243"/>
      <c r="M279" s="244"/>
    </row>
    <row r="280" spans="1:13" ht="13.5" customHeight="1">
      <c r="A280" s="238" t="s">
        <v>214</v>
      </c>
      <c r="B280" s="238"/>
      <c r="C280" s="239"/>
      <c r="D280" s="239"/>
      <c r="E280" s="239"/>
      <c r="F280" s="239"/>
      <c r="G280" s="229"/>
      <c r="H280" s="229"/>
      <c r="I280" s="240" t="s">
        <v>221</v>
      </c>
      <c r="J280" s="241"/>
      <c r="K280" s="241"/>
      <c r="L280" s="241"/>
      <c r="M280" s="241"/>
    </row>
    <row r="281" spans="1:13" ht="13.5" customHeight="1">
      <c r="A281" s="238"/>
      <c r="B281" s="242"/>
      <c r="C281" s="243"/>
      <c r="D281" s="243"/>
      <c r="E281" s="243"/>
      <c r="F281" s="243"/>
      <c r="G281" s="229"/>
      <c r="H281" s="229"/>
      <c r="I281" s="240"/>
      <c r="J281" s="243"/>
      <c r="K281" s="243"/>
      <c r="L281" s="243"/>
      <c r="M281" s="244"/>
    </row>
    <row r="282" spans="1:13" ht="13.5" customHeight="1">
      <c r="A282" s="238" t="s">
        <v>214</v>
      </c>
      <c r="B282" s="238"/>
      <c r="C282" s="239"/>
      <c r="D282" s="239"/>
      <c r="E282" s="239"/>
      <c r="F282" s="239"/>
      <c r="G282" s="229"/>
      <c r="H282" s="229"/>
      <c r="I282" s="240" t="s">
        <v>221</v>
      </c>
      <c r="J282" s="241"/>
      <c r="K282" s="241"/>
      <c r="L282" s="241"/>
      <c r="M282" s="241"/>
    </row>
    <row r="283" spans="1:13" ht="13.5" customHeight="1">
      <c r="A283" s="238"/>
      <c r="B283" s="242"/>
      <c r="C283" s="243"/>
      <c r="D283" s="243"/>
      <c r="E283" s="243"/>
      <c r="F283" s="243"/>
      <c r="G283" s="229"/>
      <c r="H283" s="229"/>
      <c r="I283" s="247"/>
      <c r="J283" s="243"/>
      <c r="K283" s="243"/>
      <c r="L283" s="243"/>
      <c r="M283" s="244"/>
    </row>
    <row r="284" spans="1:13" ht="13.5" customHeight="1">
      <c r="A284" s="248" t="s">
        <v>222</v>
      </c>
      <c r="B284" s="242"/>
      <c r="C284" s="243"/>
      <c r="D284" s="243"/>
      <c r="E284" s="243"/>
      <c r="F284" s="243"/>
      <c r="G284" s="229"/>
      <c r="H284" s="229"/>
      <c r="I284" s="247"/>
      <c r="J284" s="243"/>
      <c r="K284" s="243"/>
      <c r="L284" s="243"/>
      <c r="M284" s="244"/>
    </row>
    <row r="285" spans="1:13" ht="13.5" customHeight="1">
      <c r="A285" s="249"/>
      <c r="B285" s="250"/>
      <c r="C285" s="229"/>
      <c r="D285" s="229"/>
      <c r="E285" s="229"/>
      <c r="F285" s="229"/>
      <c r="G285" s="229"/>
      <c r="H285" s="229"/>
      <c r="I285" s="229"/>
      <c r="J285" s="229"/>
      <c r="K285" s="229"/>
      <c r="L285" s="229"/>
      <c r="M285" s="227"/>
    </row>
    <row r="286" spans="1:13" ht="13.5" customHeight="1">
      <c r="A286" s="251" t="s">
        <v>214</v>
      </c>
      <c r="B286" s="252"/>
      <c r="C286" s="252"/>
      <c r="D286" s="253" t="s">
        <v>223</v>
      </c>
      <c r="E286" s="254"/>
      <c r="F286" s="254"/>
      <c r="G286" s="255" t="s">
        <v>224</v>
      </c>
      <c r="H286" s="255"/>
      <c r="I286" s="255"/>
      <c r="J286" s="256"/>
      <c r="K286" s="256"/>
      <c r="L286" s="256"/>
      <c r="M286" s="256"/>
    </row>
    <row r="287" spans="1:13" ht="13.5" customHeight="1">
      <c r="A287" s="238"/>
      <c r="B287" s="242"/>
      <c r="C287" s="243"/>
      <c r="D287" s="243"/>
      <c r="E287" s="243"/>
      <c r="F287" s="243"/>
      <c r="G287" s="257"/>
      <c r="H287" s="257"/>
      <c r="I287" s="258"/>
      <c r="J287" s="243"/>
      <c r="K287" s="243"/>
      <c r="L287" s="243"/>
      <c r="M287" s="244"/>
    </row>
    <row r="288" spans="1:13" ht="13.5" customHeight="1">
      <c r="A288" s="251" t="s">
        <v>214</v>
      </c>
      <c r="B288" s="252"/>
      <c r="C288" s="252"/>
      <c r="D288" s="253" t="s">
        <v>223</v>
      </c>
      <c r="E288" s="254"/>
      <c r="F288" s="254"/>
      <c r="G288" s="255" t="s">
        <v>224</v>
      </c>
      <c r="H288" s="255"/>
      <c r="I288" s="255"/>
      <c r="J288" s="256"/>
      <c r="K288" s="256"/>
      <c r="L288" s="256"/>
      <c r="M288" s="256"/>
    </row>
    <row r="289" spans="1:13" ht="13.5" customHeight="1">
      <c r="A289" s="238"/>
      <c r="B289" s="242"/>
      <c r="C289" s="243"/>
      <c r="D289" s="243"/>
      <c r="E289" s="243"/>
      <c r="F289" s="243"/>
      <c r="G289" s="257"/>
      <c r="H289" s="257"/>
      <c r="I289" s="240"/>
      <c r="J289" s="243"/>
      <c r="K289" s="243"/>
      <c r="L289" s="243"/>
      <c r="M289" s="244"/>
    </row>
    <row r="290" spans="1:13" ht="13.5" customHeight="1">
      <c r="A290" s="251" t="s">
        <v>214</v>
      </c>
      <c r="B290" s="252"/>
      <c r="C290" s="252"/>
      <c r="D290" s="253" t="s">
        <v>223</v>
      </c>
      <c r="E290" s="254"/>
      <c r="F290" s="254"/>
      <c r="G290" s="255" t="s">
        <v>224</v>
      </c>
      <c r="H290" s="255"/>
      <c r="I290" s="255"/>
      <c r="J290" s="256"/>
      <c r="K290" s="256"/>
      <c r="L290" s="256"/>
      <c r="M290" s="256"/>
    </row>
    <row r="291" spans="1:13" ht="13.5" customHeight="1">
      <c r="A291" s="238"/>
      <c r="B291" s="242"/>
      <c r="C291" s="243"/>
      <c r="D291" s="243"/>
      <c r="E291" s="243"/>
      <c r="F291" s="243"/>
      <c r="G291" s="257"/>
      <c r="H291" s="257"/>
      <c r="I291" s="240"/>
      <c r="J291" s="243"/>
      <c r="K291" s="243"/>
      <c r="L291" s="243"/>
      <c r="M291" s="244"/>
    </row>
    <row r="292" spans="1:13" ht="13.5" customHeight="1">
      <c r="A292" s="251" t="s">
        <v>214</v>
      </c>
      <c r="B292" s="252"/>
      <c r="C292" s="252"/>
      <c r="D292" s="253" t="s">
        <v>223</v>
      </c>
      <c r="E292" s="254"/>
      <c r="F292" s="254"/>
      <c r="G292" s="255" t="s">
        <v>224</v>
      </c>
      <c r="H292" s="255"/>
      <c r="I292" s="255"/>
      <c r="J292" s="256"/>
      <c r="K292" s="256"/>
      <c r="L292" s="256"/>
      <c r="M292" s="256"/>
    </row>
    <row r="293" spans="1:13" ht="13.5" customHeight="1">
      <c r="A293" s="238"/>
      <c r="B293" s="242"/>
      <c r="C293" s="243"/>
      <c r="D293" s="243"/>
      <c r="E293" s="243"/>
      <c r="F293" s="243"/>
      <c r="G293" s="257"/>
      <c r="H293" s="257"/>
      <c r="I293" s="240"/>
      <c r="J293" s="243"/>
      <c r="K293" s="243"/>
      <c r="L293" s="243"/>
      <c r="M293" s="244"/>
    </row>
    <row r="294" spans="1:13" ht="13.5" customHeight="1">
      <c r="A294" s="251" t="s">
        <v>214</v>
      </c>
      <c r="B294" s="252"/>
      <c r="C294" s="252"/>
      <c r="D294" s="253" t="s">
        <v>223</v>
      </c>
      <c r="E294" s="254"/>
      <c r="F294" s="254"/>
      <c r="G294" s="255" t="s">
        <v>224</v>
      </c>
      <c r="H294" s="255"/>
      <c r="I294" s="255"/>
      <c r="J294" s="256"/>
      <c r="K294" s="256"/>
      <c r="L294" s="256"/>
      <c r="M294" s="256"/>
    </row>
    <row r="295" spans="1:13" ht="13.5" customHeight="1">
      <c r="A295" s="238"/>
      <c r="B295" s="242"/>
      <c r="C295" s="243"/>
      <c r="D295" s="243"/>
      <c r="E295" s="243"/>
      <c r="F295" s="243"/>
      <c r="G295" s="257"/>
      <c r="H295" s="257"/>
      <c r="I295" s="240"/>
      <c r="J295" s="243"/>
      <c r="K295" s="243"/>
      <c r="L295" s="243"/>
      <c r="M295" s="244"/>
    </row>
    <row r="296" spans="1:13" ht="13.5" customHeight="1">
      <c r="A296" s="251" t="s">
        <v>214</v>
      </c>
      <c r="B296" s="252"/>
      <c r="C296" s="252"/>
      <c r="D296" s="253" t="s">
        <v>223</v>
      </c>
      <c r="E296" s="254"/>
      <c r="F296" s="254"/>
      <c r="G296" s="255" t="s">
        <v>224</v>
      </c>
      <c r="H296" s="255"/>
      <c r="I296" s="255"/>
      <c r="J296" s="256"/>
      <c r="K296" s="256"/>
      <c r="L296" s="256"/>
      <c r="M296" s="256"/>
    </row>
    <row r="297" spans="1:13" ht="13.5" customHeight="1">
      <c r="A297" s="245"/>
      <c r="B297" s="246"/>
      <c r="C297" s="243"/>
      <c r="D297" s="243"/>
      <c r="E297" s="243"/>
      <c r="F297" s="243"/>
      <c r="G297" s="257"/>
      <c r="H297" s="257"/>
      <c r="I297" s="240"/>
      <c r="J297" s="243"/>
      <c r="K297" s="243"/>
      <c r="L297" s="243"/>
      <c r="M297" s="244"/>
    </row>
    <row r="298" spans="1:13" ht="13.5" customHeight="1">
      <c r="A298" s="251" t="s">
        <v>214</v>
      </c>
      <c r="B298" s="252"/>
      <c r="C298" s="252"/>
      <c r="D298" s="253" t="s">
        <v>223</v>
      </c>
      <c r="E298" s="254"/>
      <c r="F298" s="254"/>
      <c r="G298" s="255" t="s">
        <v>224</v>
      </c>
      <c r="H298" s="255"/>
      <c r="I298" s="255"/>
      <c r="J298" s="256"/>
      <c r="K298" s="256"/>
      <c r="L298" s="256"/>
      <c r="M298" s="256"/>
    </row>
    <row r="299" spans="1:13" ht="13.5" customHeight="1">
      <c r="A299" s="238"/>
      <c r="B299" s="242"/>
      <c r="C299" s="243"/>
      <c r="D299" s="243"/>
      <c r="E299" s="243"/>
      <c r="F299" s="243"/>
      <c r="G299" s="257"/>
      <c r="H299" s="257"/>
      <c r="I299" s="258"/>
      <c r="J299" s="243"/>
      <c r="K299" s="243"/>
      <c r="L299" s="243"/>
      <c r="M299" s="244"/>
    </row>
    <row r="300" spans="1:13" ht="13.5" customHeight="1">
      <c r="A300" s="251" t="s">
        <v>214</v>
      </c>
      <c r="B300" s="252"/>
      <c r="C300" s="252"/>
      <c r="D300" s="253" t="s">
        <v>223</v>
      </c>
      <c r="E300" s="254"/>
      <c r="F300" s="254"/>
      <c r="G300" s="255" t="s">
        <v>224</v>
      </c>
      <c r="H300" s="255"/>
      <c r="I300" s="255"/>
      <c r="J300" s="256"/>
      <c r="K300" s="256"/>
      <c r="L300" s="256"/>
      <c r="M300" s="256"/>
    </row>
    <row r="301" spans="1:13" ht="13.5" customHeight="1">
      <c r="A301" s="238"/>
      <c r="B301" s="242"/>
      <c r="C301" s="243"/>
      <c r="D301" s="243"/>
      <c r="E301" s="243"/>
      <c r="F301" s="243"/>
      <c r="G301" s="257"/>
      <c r="H301" s="257"/>
      <c r="I301" s="240"/>
      <c r="J301" s="243"/>
      <c r="K301" s="243"/>
      <c r="L301" s="243"/>
      <c r="M301" s="244"/>
    </row>
    <row r="302" spans="1:13" ht="13.5" customHeight="1">
      <c r="A302" s="251" t="s">
        <v>214</v>
      </c>
      <c r="B302" s="252"/>
      <c r="C302" s="252"/>
      <c r="D302" s="253" t="s">
        <v>223</v>
      </c>
      <c r="E302" s="254"/>
      <c r="F302" s="254"/>
      <c r="G302" s="255" t="s">
        <v>224</v>
      </c>
      <c r="H302" s="255"/>
      <c r="I302" s="255"/>
      <c r="J302" s="256"/>
      <c r="K302" s="256"/>
      <c r="L302" s="256"/>
      <c r="M302" s="256"/>
    </row>
    <row r="303" spans="1:13" ht="13.5" customHeight="1">
      <c r="A303" s="238"/>
      <c r="B303" s="242"/>
      <c r="C303" s="243"/>
      <c r="D303" s="243"/>
      <c r="E303" s="243"/>
      <c r="F303" s="243"/>
      <c r="G303" s="257"/>
      <c r="H303" s="257"/>
      <c r="I303" s="240"/>
      <c r="J303" s="243"/>
      <c r="K303" s="243"/>
      <c r="L303" s="243"/>
      <c r="M303" s="244"/>
    </row>
    <row r="304" spans="1:13" ht="13.5" customHeight="1">
      <c r="A304" s="251" t="s">
        <v>214</v>
      </c>
      <c r="B304" s="252"/>
      <c r="C304" s="252"/>
      <c r="D304" s="253" t="s">
        <v>223</v>
      </c>
      <c r="E304" s="254"/>
      <c r="F304" s="254"/>
      <c r="G304" s="255" t="s">
        <v>224</v>
      </c>
      <c r="H304" s="255"/>
      <c r="I304" s="255"/>
      <c r="J304" s="256"/>
      <c r="K304" s="256"/>
      <c r="L304" s="256"/>
      <c r="M304" s="256"/>
    </row>
    <row r="305" spans="1:13" ht="13.5" customHeight="1">
      <c r="A305" s="238"/>
      <c r="B305" s="242"/>
      <c r="C305" s="243"/>
      <c r="D305" s="243"/>
      <c r="E305" s="243"/>
      <c r="F305" s="243"/>
      <c r="G305" s="257"/>
      <c r="H305" s="257"/>
      <c r="I305" s="240"/>
      <c r="J305" s="243"/>
      <c r="K305" s="243"/>
      <c r="L305" s="243"/>
      <c r="M305" s="244"/>
    </row>
    <row r="306" spans="1:13" ht="13.5" customHeight="1">
      <c r="A306" s="251" t="s">
        <v>214</v>
      </c>
      <c r="B306" s="252"/>
      <c r="C306" s="252"/>
      <c r="D306" s="253" t="s">
        <v>223</v>
      </c>
      <c r="E306" s="254"/>
      <c r="F306" s="254"/>
      <c r="G306" s="255" t="s">
        <v>224</v>
      </c>
      <c r="H306" s="255"/>
      <c r="I306" s="255"/>
      <c r="J306" s="256"/>
      <c r="K306" s="256"/>
      <c r="L306" s="256"/>
      <c r="M306" s="256"/>
    </row>
    <row r="307" spans="1:13" ht="13.5" customHeight="1">
      <c r="A307" s="238"/>
      <c r="B307" s="242"/>
      <c r="C307" s="243"/>
      <c r="D307" s="243"/>
      <c r="E307" s="243"/>
      <c r="F307" s="243"/>
      <c r="G307" s="257"/>
      <c r="H307" s="257"/>
      <c r="I307" s="240"/>
      <c r="J307" s="243"/>
      <c r="K307" s="243"/>
      <c r="L307" s="243"/>
      <c r="M307" s="244"/>
    </row>
    <row r="308" spans="1:13" ht="13.5" customHeight="1">
      <c r="A308" s="251" t="s">
        <v>214</v>
      </c>
      <c r="B308" s="252"/>
      <c r="C308" s="252"/>
      <c r="D308" s="253" t="s">
        <v>223</v>
      </c>
      <c r="E308" s="254"/>
      <c r="F308" s="254"/>
      <c r="G308" s="255" t="s">
        <v>224</v>
      </c>
      <c r="H308" s="255"/>
      <c r="I308" s="255"/>
      <c r="J308" s="256"/>
      <c r="K308" s="256"/>
      <c r="L308" s="256"/>
      <c r="M308" s="256"/>
    </row>
    <row r="309" spans="1:13" ht="13.5" customHeight="1">
      <c r="A309" s="245"/>
      <c r="B309" s="246"/>
      <c r="C309" s="243"/>
      <c r="D309" s="243"/>
      <c r="E309" s="243"/>
      <c r="F309" s="243"/>
      <c r="G309" s="257"/>
      <c r="H309" s="257"/>
      <c r="I309" s="240"/>
      <c r="J309" s="243"/>
      <c r="K309" s="243"/>
      <c r="L309" s="243"/>
      <c r="M309" s="244"/>
    </row>
    <row r="310" spans="1:13" ht="13.5" customHeight="1">
      <c r="A310" s="251" t="s">
        <v>214</v>
      </c>
      <c r="B310" s="252"/>
      <c r="C310" s="252"/>
      <c r="D310" s="253" t="s">
        <v>223</v>
      </c>
      <c r="E310" s="254"/>
      <c r="F310" s="254"/>
      <c r="G310" s="255" t="s">
        <v>224</v>
      </c>
      <c r="H310" s="255"/>
      <c r="I310" s="255"/>
      <c r="J310" s="256"/>
      <c r="K310" s="256"/>
      <c r="L310" s="256"/>
      <c r="M310" s="256"/>
    </row>
    <row r="311" spans="1:13" ht="13.5" customHeight="1">
      <c r="A311" s="238"/>
      <c r="B311" s="242"/>
      <c r="C311" s="243"/>
      <c r="D311" s="243"/>
      <c r="E311" s="243"/>
      <c r="F311" s="243"/>
      <c r="G311" s="257"/>
      <c r="H311" s="257"/>
      <c r="I311" s="240"/>
      <c r="J311" s="243"/>
      <c r="K311" s="243"/>
      <c r="L311" s="243"/>
      <c r="M311" s="244"/>
    </row>
    <row r="312" spans="1:13" ht="13.5" customHeight="1">
      <c r="A312" s="251" t="s">
        <v>214</v>
      </c>
      <c r="B312" s="252"/>
      <c r="C312" s="252"/>
      <c r="D312" s="253" t="s">
        <v>223</v>
      </c>
      <c r="E312" s="254"/>
      <c r="F312" s="254"/>
      <c r="G312" s="255" t="s">
        <v>224</v>
      </c>
      <c r="H312" s="255"/>
      <c r="I312" s="255"/>
      <c r="J312" s="256"/>
      <c r="K312" s="256"/>
      <c r="L312" s="256"/>
      <c r="M312" s="256"/>
    </row>
    <row r="313" spans="1:13" ht="13.5" customHeight="1">
      <c r="A313" s="238"/>
      <c r="B313" s="242"/>
      <c r="C313" s="243"/>
      <c r="D313" s="243"/>
      <c r="E313" s="243"/>
      <c r="F313" s="243"/>
      <c r="G313" s="257"/>
      <c r="H313" s="257"/>
      <c r="I313" s="258"/>
      <c r="J313" s="243"/>
      <c r="K313" s="243"/>
      <c r="L313" s="243"/>
      <c r="M313" s="244"/>
    </row>
    <row r="314" spans="1:13" ht="13.5" customHeight="1">
      <c r="A314" s="251" t="s">
        <v>214</v>
      </c>
      <c r="B314" s="252"/>
      <c r="C314" s="252"/>
      <c r="D314" s="253" t="s">
        <v>223</v>
      </c>
      <c r="E314" s="254"/>
      <c r="F314" s="254"/>
      <c r="G314" s="255" t="s">
        <v>224</v>
      </c>
      <c r="H314" s="255"/>
      <c r="I314" s="255"/>
      <c r="J314" s="256"/>
      <c r="K314" s="256"/>
      <c r="L314" s="256"/>
      <c r="M314" s="256"/>
    </row>
    <row r="315" spans="1:13" ht="13.5" customHeight="1">
      <c r="A315" s="238"/>
      <c r="B315" s="242"/>
      <c r="C315" s="243"/>
      <c r="D315" s="243"/>
      <c r="E315" s="243"/>
      <c r="F315" s="243"/>
      <c r="G315" s="257"/>
      <c r="H315" s="257"/>
      <c r="I315" s="240"/>
      <c r="J315" s="243"/>
      <c r="K315" s="243"/>
      <c r="L315" s="243"/>
      <c r="M315" s="244"/>
    </row>
    <row r="316" spans="1:13" ht="13.5" customHeight="1">
      <c r="A316" s="251" t="s">
        <v>214</v>
      </c>
      <c r="B316" s="252"/>
      <c r="C316" s="252"/>
      <c r="D316" s="253" t="s">
        <v>223</v>
      </c>
      <c r="E316" s="254"/>
      <c r="F316" s="254"/>
      <c r="G316" s="255" t="s">
        <v>224</v>
      </c>
      <c r="H316" s="255"/>
      <c r="I316" s="255"/>
      <c r="J316" s="256"/>
      <c r="K316" s="256"/>
      <c r="L316" s="256"/>
      <c r="M316" s="256"/>
    </row>
    <row r="317" spans="1:13" ht="13.5" customHeight="1">
      <c r="A317" s="259"/>
      <c r="B317" s="260"/>
      <c r="C317" s="260"/>
      <c r="D317" s="260"/>
      <c r="E317" s="260"/>
      <c r="F317" s="260"/>
      <c r="G317" s="261"/>
      <c r="H317" s="261"/>
      <c r="I317" s="261"/>
      <c r="J317" s="261"/>
      <c r="K317" s="261"/>
      <c r="L317" s="261"/>
      <c r="M317" s="262"/>
    </row>
    <row r="318" spans="1:30" ht="15" customHeight="1">
      <c r="A318" s="28"/>
      <c r="B318" s="28"/>
      <c r="C318" s="28"/>
      <c r="D318" s="28"/>
      <c r="E318" s="28"/>
      <c r="F318" s="28"/>
      <c r="G318" s="19"/>
      <c r="H318" s="19"/>
      <c r="I318" s="19"/>
      <c r="J318" s="19"/>
      <c r="K318" s="19"/>
      <c r="L318" s="19"/>
      <c r="M318" s="19"/>
      <c r="AC318" s="1"/>
      <c r="AD318" s="1"/>
    </row>
    <row r="319" spans="1:28" s="81" customFormat="1" ht="22.5" customHeight="1">
      <c r="A319" s="225" t="s">
        <v>225</v>
      </c>
      <c r="B319" s="225"/>
      <c r="C319" s="225"/>
      <c r="D319" s="225"/>
      <c r="E319" s="225"/>
      <c r="F319" s="225"/>
      <c r="G319" s="225"/>
      <c r="H319" s="225"/>
      <c r="I319" s="225"/>
      <c r="J319" s="225"/>
      <c r="K319" s="225"/>
      <c r="L319" s="225"/>
      <c r="M319" s="225"/>
      <c r="N319" s="80"/>
      <c r="O319" s="80"/>
      <c r="P319" s="80"/>
      <c r="Q319" s="80"/>
      <c r="R319" s="80"/>
      <c r="S319" s="80"/>
      <c r="T319" s="80"/>
      <c r="U319" s="80"/>
      <c r="V319" s="80"/>
      <c r="W319" s="80"/>
      <c r="X319" s="80"/>
      <c r="Y319" s="80"/>
      <c r="Z319" s="80"/>
      <c r="AA319" s="80"/>
      <c r="AB319" s="80"/>
    </row>
    <row r="320" spans="1:30" ht="67.5" customHeight="1">
      <c r="A320" s="263" t="s">
        <v>226</v>
      </c>
      <c r="B320" s="263"/>
      <c r="C320" s="263"/>
      <c r="D320" s="264" t="s">
        <v>227</v>
      </c>
      <c r="E320" s="264" t="s">
        <v>228</v>
      </c>
      <c r="F320" s="265" t="s">
        <v>229</v>
      </c>
      <c r="G320" s="266" t="s">
        <v>230</v>
      </c>
      <c r="H320" s="266"/>
      <c r="I320" s="266"/>
      <c r="J320" s="264" t="s">
        <v>231</v>
      </c>
      <c r="K320" s="267" t="s">
        <v>232</v>
      </c>
      <c r="L320" s="267" t="s">
        <v>233</v>
      </c>
      <c r="M320" s="267" t="s">
        <v>234</v>
      </c>
      <c r="AC320" s="1"/>
      <c r="AD320" s="1"/>
    </row>
    <row r="321" spans="1:30" ht="13.5" customHeight="1">
      <c r="A321" s="268"/>
      <c r="B321" s="268"/>
      <c r="C321" s="268"/>
      <c r="D321" s="269"/>
      <c r="E321" s="270"/>
      <c r="F321" s="271"/>
      <c r="G321" s="272"/>
      <c r="H321" s="272"/>
      <c r="I321" s="272"/>
      <c r="J321" s="273"/>
      <c r="K321" s="274"/>
      <c r="L321" s="275"/>
      <c r="M321" s="276"/>
      <c r="AC321" s="1"/>
      <c r="AD321" s="1"/>
    </row>
    <row r="322" spans="1:30" ht="13.5" customHeight="1">
      <c r="A322" s="268"/>
      <c r="B322" s="268"/>
      <c r="C322" s="268"/>
      <c r="D322" s="269"/>
      <c r="E322" s="270"/>
      <c r="F322" s="271"/>
      <c r="G322" s="272"/>
      <c r="H322" s="272"/>
      <c r="I322" s="272"/>
      <c r="J322" s="273"/>
      <c r="K322" s="274"/>
      <c r="L322" s="275"/>
      <c r="M322" s="276"/>
      <c r="AC322" s="1"/>
      <c r="AD322" s="1"/>
    </row>
    <row r="323" spans="1:30" ht="13.5" customHeight="1">
      <c r="A323" s="268"/>
      <c r="B323" s="268"/>
      <c r="C323" s="268"/>
      <c r="D323" s="269"/>
      <c r="E323" s="270"/>
      <c r="F323" s="271"/>
      <c r="G323" s="272"/>
      <c r="H323" s="272"/>
      <c r="I323" s="272"/>
      <c r="J323" s="273"/>
      <c r="K323" s="274"/>
      <c r="L323" s="275"/>
      <c r="M323" s="276"/>
      <c r="AC323" s="1"/>
      <c r="AD323" s="1"/>
    </row>
    <row r="324" spans="1:30" ht="13.5" customHeight="1">
      <c r="A324" s="268"/>
      <c r="B324" s="268"/>
      <c r="C324" s="268"/>
      <c r="D324" s="269"/>
      <c r="E324" s="270"/>
      <c r="F324" s="271"/>
      <c r="G324" s="272"/>
      <c r="H324" s="272"/>
      <c r="I324" s="272"/>
      <c r="J324" s="273"/>
      <c r="K324" s="274"/>
      <c r="L324" s="275"/>
      <c r="M324" s="276"/>
      <c r="AC324" s="1"/>
      <c r="AD324" s="1"/>
    </row>
    <row r="325" spans="1:30" ht="13.5" customHeight="1">
      <c r="A325" s="268"/>
      <c r="B325" s="268"/>
      <c r="C325" s="268"/>
      <c r="D325" s="269"/>
      <c r="E325" s="270"/>
      <c r="F325" s="271"/>
      <c r="G325" s="272"/>
      <c r="H325" s="272"/>
      <c r="I325" s="272"/>
      <c r="J325" s="273"/>
      <c r="K325" s="274"/>
      <c r="L325" s="275"/>
      <c r="M325" s="276"/>
      <c r="AC325" s="1"/>
      <c r="AD325" s="1"/>
    </row>
    <row r="326" spans="1:30" ht="13.5" customHeight="1">
      <c r="A326" s="268"/>
      <c r="B326" s="268"/>
      <c r="C326" s="268"/>
      <c r="D326" s="269"/>
      <c r="E326" s="270"/>
      <c r="F326" s="271"/>
      <c r="G326" s="272"/>
      <c r="H326" s="272"/>
      <c r="I326" s="272"/>
      <c r="J326" s="273"/>
      <c r="K326" s="274"/>
      <c r="L326" s="275"/>
      <c r="M326" s="276"/>
      <c r="AC326" s="1"/>
      <c r="AD326" s="1"/>
    </row>
    <row r="327" spans="1:30" ht="13.5" customHeight="1">
      <c r="A327" s="268"/>
      <c r="B327" s="268"/>
      <c r="C327" s="268"/>
      <c r="D327" s="269"/>
      <c r="E327" s="270"/>
      <c r="F327" s="271"/>
      <c r="G327" s="272"/>
      <c r="H327" s="272"/>
      <c r="I327" s="272"/>
      <c r="J327" s="273"/>
      <c r="K327" s="274"/>
      <c r="L327" s="275"/>
      <c r="M327" s="276"/>
      <c r="AC327" s="1"/>
      <c r="AD327" s="1"/>
    </row>
    <row r="328" spans="1:30" ht="13.5" customHeight="1">
      <c r="A328" s="268"/>
      <c r="B328" s="268"/>
      <c r="C328" s="268"/>
      <c r="D328" s="269"/>
      <c r="E328" s="270"/>
      <c r="F328" s="271"/>
      <c r="G328" s="272"/>
      <c r="H328" s="272"/>
      <c r="I328" s="272"/>
      <c r="J328" s="273"/>
      <c r="K328" s="274"/>
      <c r="L328" s="275"/>
      <c r="M328" s="276"/>
      <c r="AC328" s="1"/>
      <c r="AD328" s="1"/>
    </row>
    <row r="329" spans="1:30" ht="13.5" customHeight="1">
      <c r="A329" s="268"/>
      <c r="B329" s="268"/>
      <c r="C329" s="268"/>
      <c r="D329" s="269"/>
      <c r="E329" s="270"/>
      <c r="F329" s="271"/>
      <c r="G329" s="272"/>
      <c r="H329" s="272"/>
      <c r="I329" s="272"/>
      <c r="J329" s="273"/>
      <c r="K329" s="274"/>
      <c r="L329" s="275"/>
      <c r="M329" s="276"/>
      <c r="AC329" s="1"/>
      <c r="AD329" s="1"/>
    </row>
    <row r="330" spans="1:30" ht="13.5" customHeight="1">
      <c r="A330" s="268"/>
      <c r="B330" s="268"/>
      <c r="C330" s="268"/>
      <c r="D330" s="269"/>
      <c r="E330" s="270"/>
      <c r="F330" s="271"/>
      <c r="G330" s="272"/>
      <c r="H330" s="272"/>
      <c r="I330" s="272"/>
      <c r="J330" s="273"/>
      <c r="K330" s="274"/>
      <c r="L330" s="275"/>
      <c r="M330" s="276"/>
      <c r="AC330" s="1"/>
      <c r="AD330" s="1"/>
    </row>
    <row r="331" spans="1:30" ht="13.5" customHeight="1">
      <c r="A331" s="268"/>
      <c r="B331" s="268"/>
      <c r="C331" s="268"/>
      <c r="D331" s="269"/>
      <c r="E331" s="270"/>
      <c r="F331" s="271"/>
      <c r="G331" s="272"/>
      <c r="H331" s="272"/>
      <c r="I331" s="272"/>
      <c r="J331" s="273"/>
      <c r="K331" s="274"/>
      <c r="L331" s="275"/>
      <c r="M331" s="276"/>
      <c r="AC331" s="1"/>
      <c r="AD331" s="1"/>
    </row>
    <row r="332" spans="1:30" ht="13.5" customHeight="1">
      <c r="A332" s="268"/>
      <c r="B332" s="268"/>
      <c r="C332" s="268"/>
      <c r="D332" s="269"/>
      <c r="E332" s="270"/>
      <c r="F332" s="271"/>
      <c r="G332" s="272"/>
      <c r="H332" s="272"/>
      <c r="I332" s="272"/>
      <c r="J332" s="273"/>
      <c r="K332" s="274"/>
      <c r="L332" s="275"/>
      <c r="M332" s="276"/>
      <c r="AC332" s="1"/>
      <c r="AD332" s="1"/>
    </row>
    <row r="333" spans="1:30" ht="13.5" customHeight="1">
      <c r="A333" s="268"/>
      <c r="B333" s="268"/>
      <c r="C333" s="268"/>
      <c r="D333" s="269"/>
      <c r="E333" s="270"/>
      <c r="F333" s="271"/>
      <c r="G333" s="272"/>
      <c r="H333" s="272"/>
      <c r="I333" s="272"/>
      <c r="J333" s="273"/>
      <c r="K333" s="274"/>
      <c r="L333" s="275"/>
      <c r="M333" s="276"/>
      <c r="AC333" s="1"/>
      <c r="AD333" s="1"/>
    </row>
    <row r="334" spans="1:30" ht="13.5" customHeight="1">
      <c r="A334" s="268"/>
      <c r="B334" s="268"/>
      <c r="C334" s="268"/>
      <c r="D334" s="269"/>
      <c r="E334" s="270"/>
      <c r="F334" s="271"/>
      <c r="G334" s="272"/>
      <c r="H334" s="272"/>
      <c r="I334" s="272"/>
      <c r="J334" s="273"/>
      <c r="K334" s="274"/>
      <c r="L334" s="275"/>
      <c r="M334" s="276"/>
      <c r="AC334" s="1"/>
      <c r="AD334" s="1"/>
    </row>
    <row r="335" spans="1:30" ht="13.5" customHeight="1">
      <c r="A335" s="268"/>
      <c r="B335" s="268"/>
      <c r="C335" s="268"/>
      <c r="D335" s="269"/>
      <c r="E335" s="270"/>
      <c r="F335" s="271"/>
      <c r="G335" s="272"/>
      <c r="H335" s="272"/>
      <c r="I335" s="272"/>
      <c r="J335" s="273"/>
      <c r="K335" s="274"/>
      <c r="L335" s="275"/>
      <c r="M335" s="276"/>
      <c r="AC335" s="1"/>
      <c r="AD335" s="1"/>
    </row>
    <row r="336" spans="1:30" ht="13.5" customHeight="1">
      <c r="A336" s="268"/>
      <c r="B336" s="268"/>
      <c r="C336" s="268"/>
      <c r="D336" s="269"/>
      <c r="E336" s="270"/>
      <c r="F336" s="271"/>
      <c r="G336" s="272"/>
      <c r="H336" s="272"/>
      <c r="I336" s="272"/>
      <c r="J336" s="273"/>
      <c r="K336" s="274"/>
      <c r="L336" s="275"/>
      <c r="M336" s="276"/>
      <c r="AC336" s="1"/>
      <c r="AD336" s="1"/>
    </row>
    <row r="337" spans="1:30" ht="13.5" customHeight="1">
      <c r="A337" s="268"/>
      <c r="B337" s="268"/>
      <c r="C337" s="268"/>
      <c r="D337" s="269"/>
      <c r="E337" s="270"/>
      <c r="F337" s="271"/>
      <c r="G337" s="272"/>
      <c r="H337" s="272"/>
      <c r="I337" s="272"/>
      <c r="J337" s="273"/>
      <c r="K337" s="274"/>
      <c r="L337" s="275"/>
      <c r="M337" s="276"/>
      <c r="AC337" s="1"/>
      <c r="AD337" s="1"/>
    </row>
    <row r="338" spans="1:30" ht="13.5" customHeight="1">
      <c r="A338" s="268"/>
      <c r="B338" s="268"/>
      <c r="C338" s="268"/>
      <c r="D338" s="269"/>
      <c r="E338" s="270"/>
      <c r="F338" s="271"/>
      <c r="G338" s="272"/>
      <c r="H338" s="272"/>
      <c r="I338" s="272"/>
      <c r="J338" s="273"/>
      <c r="K338" s="274"/>
      <c r="L338" s="275"/>
      <c r="M338" s="276"/>
      <c r="AC338" s="1"/>
      <c r="AD338" s="1"/>
    </row>
    <row r="339" spans="1:30" ht="13.5" customHeight="1">
      <c r="A339" s="268"/>
      <c r="B339" s="268"/>
      <c r="C339" s="268"/>
      <c r="D339" s="269"/>
      <c r="E339" s="270"/>
      <c r="F339" s="271"/>
      <c r="G339" s="272"/>
      <c r="H339" s="272"/>
      <c r="I339" s="272"/>
      <c r="J339" s="273"/>
      <c r="K339" s="274"/>
      <c r="L339" s="275"/>
      <c r="M339" s="276"/>
      <c r="AC339" s="1"/>
      <c r="AD339" s="1"/>
    </row>
    <row r="340" spans="1:30" ht="13.5" customHeight="1">
      <c r="A340" s="268"/>
      <c r="B340" s="268"/>
      <c r="C340" s="268"/>
      <c r="D340" s="269"/>
      <c r="E340" s="270"/>
      <c r="F340" s="271"/>
      <c r="G340" s="272"/>
      <c r="H340" s="272"/>
      <c r="I340" s="272"/>
      <c r="J340" s="273"/>
      <c r="K340" s="274"/>
      <c r="L340" s="275"/>
      <c r="M340" s="276"/>
      <c r="AC340" s="1"/>
      <c r="AD340" s="1"/>
    </row>
    <row r="341" spans="1:30" ht="13.5" customHeight="1">
      <c r="A341" s="268"/>
      <c r="B341" s="268"/>
      <c r="C341" s="268"/>
      <c r="D341" s="269"/>
      <c r="E341" s="270"/>
      <c r="F341" s="271"/>
      <c r="G341" s="272"/>
      <c r="H341" s="272"/>
      <c r="I341" s="272"/>
      <c r="J341" s="273"/>
      <c r="K341" s="274"/>
      <c r="L341" s="275"/>
      <c r="M341" s="276"/>
      <c r="AC341" s="1"/>
      <c r="AD341" s="1"/>
    </row>
    <row r="342" spans="1:30" ht="13.5" customHeight="1">
      <c r="A342" s="268"/>
      <c r="B342" s="268"/>
      <c r="C342" s="268"/>
      <c r="D342" s="269"/>
      <c r="E342" s="270"/>
      <c r="F342" s="271"/>
      <c r="G342" s="272"/>
      <c r="H342" s="272"/>
      <c r="I342" s="272"/>
      <c r="J342" s="273"/>
      <c r="K342" s="274"/>
      <c r="L342" s="275"/>
      <c r="M342" s="276"/>
      <c r="AC342" s="1"/>
      <c r="AD342" s="1"/>
    </row>
    <row r="343" spans="1:30" ht="13.5" customHeight="1">
      <c r="A343" s="268"/>
      <c r="B343" s="268"/>
      <c r="C343" s="268"/>
      <c r="D343" s="269"/>
      <c r="E343" s="270"/>
      <c r="F343" s="271"/>
      <c r="G343" s="272"/>
      <c r="H343" s="272"/>
      <c r="I343" s="272"/>
      <c r="J343" s="273"/>
      <c r="K343" s="274"/>
      <c r="L343" s="275"/>
      <c r="M343" s="276"/>
      <c r="AC343" s="1"/>
      <c r="AD343" s="1"/>
    </row>
    <row r="344" spans="1:30" ht="13.5" customHeight="1">
      <c r="A344" s="268"/>
      <c r="B344" s="268"/>
      <c r="C344" s="268"/>
      <c r="D344" s="269"/>
      <c r="E344" s="270"/>
      <c r="F344" s="271"/>
      <c r="G344" s="272"/>
      <c r="H344" s="272"/>
      <c r="I344" s="272"/>
      <c r="J344" s="273"/>
      <c r="K344" s="274"/>
      <c r="L344" s="275"/>
      <c r="M344" s="276"/>
      <c r="AC344" s="1"/>
      <c r="AD344" s="1"/>
    </row>
    <row r="345" spans="1:30" ht="13.5" customHeight="1">
      <c r="A345" s="268"/>
      <c r="B345" s="268"/>
      <c r="C345" s="268"/>
      <c r="D345" s="269"/>
      <c r="E345" s="270"/>
      <c r="F345" s="271"/>
      <c r="G345" s="272"/>
      <c r="H345" s="272"/>
      <c r="I345" s="272"/>
      <c r="J345" s="273"/>
      <c r="K345" s="274"/>
      <c r="L345" s="275"/>
      <c r="M345" s="276"/>
      <c r="AC345" s="1"/>
      <c r="AD345" s="1"/>
    </row>
    <row r="346" spans="1:30" ht="13.5" customHeight="1">
      <c r="A346" s="268"/>
      <c r="B346" s="268"/>
      <c r="C346" s="268"/>
      <c r="D346" s="269"/>
      <c r="E346" s="270"/>
      <c r="F346" s="271"/>
      <c r="G346" s="272"/>
      <c r="H346" s="272"/>
      <c r="I346" s="272"/>
      <c r="J346" s="273"/>
      <c r="K346" s="274"/>
      <c r="L346" s="275"/>
      <c r="M346" s="276"/>
      <c r="AC346" s="1"/>
      <c r="AD346" s="1"/>
    </row>
    <row r="347" spans="1:30" ht="13.5" customHeight="1">
      <c r="A347" s="268"/>
      <c r="B347" s="268"/>
      <c r="C347" s="268"/>
      <c r="D347" s="269"/>
      <c r="E347" s="270"/>
      <c r="F347" s="271"/>
      <c r="G347" s="272"/>
      <c r="H347" s="272"/>
      <c r="I347" s="272"/>
      <c r="J347" s="273"/>
      <c r="K347" s="274"/>
      <c r="L347" s="275"/>
      <c r="M347" s="276"/>
      <c r="AC347" s="1"/>
      <c r="AD347" s="1"/>
    </row>
    <row r="348" spans="1:30" ht="13.5" customHeight="1">
      <c r="A348" s="268"/>
      <c r="B348" s="268"/>
      <c r="C348" s="268"/>
      <c r="D348" s="269"/>
      <c r="E348" s="270"/>
      <c r="F348" s="271"/>
      <c r="G348" s="272"/>
      <c r="H348" s="272"/>
      <c r="I348" s="272"/>
      <c r="J348" s="273"/>
      <c r="K348" s="274"/>
      <c r="L348" s="275"/>
      <c r="M348" s="276"/>
      <c r="AC348" s="1"/>
      <c r="AD348" s="1"/>
    </row>
    <row r="349" spans="1:30" ht="13.5" customHeight="1">
      <c r="A349" s="268"/>
      <c r="B349" s="268"/>
      <c r="C349" s="268"/>
      <c r="D349" s="269"/>
      <c r="E349" s="270"/>
      <c r="F349" s="271"/>
      <c r="G349" s="272"/>
      <c r="H349" s="272"/>
      <c r="I349" s="272"/>
      <c r="J349" s="273"/>
      <c r="K349" s="274"/>
      <c r="L349" s="275"/>
      <c r="M349" s="276"/>
      <c r="AC349" s="1"/>
      <c r="AD349" s="1"/>
    </row>
    <row r="350" spans="1:30" ht="13.5" customHeight="1">
      <c r="A350" s="277"/>
      <c r="B350" s="277"/>
      <c r="C350" s="277"/>
      <c r="D350" s="277"/>
      <c r="E350" s="277"/>
      <c r="F350" s="277"/>
      <c r="G350" s="277"/>
      <c r="H350" s="277"/>
      <c r="I350" s="277"/>
      <c r="J350" s="277"/>
      <c r="K350" s="278"/>
      <c r="L350" s="278"/>
      <c r="M350" s="279"/>
      <c r="AC350" s="1"/>
      <c r="AD350" s="1"/>
    </row>
    <row r="351" spans="1:13" ht="33.75" customHeight="1">
      <c r="A351" s="280" t="s">
        <v>235</v>
      </c>
      <c r="B351" s="280"/>
      <c r="C351" s="280"/>
      <c r="D351" s="280"/>
      <c r="E351" s="280"/>
      <c r="F351" s="280"/>
      <c r="G351" s="280"/>
      <c r="H351" s="280"/>
      <c r="I351" s="280"/>
      <c r="J351" s="280"/>
      <c r="K351" s="280"/>
      <c r="L351" s="280"/>
      <c r="M351" s="280"/>
    </row>
    <row r="352" spans="1:30" ht="15" customHeight="1">
      <c r="A352" s="28"/>
      <c r="B352" s="28"/>
      <c r="C352" s="28"/>
      <c r="D352" s="28"/>
      <c r="E352" s="28"/>
      <c r="F352" s="28"/>
      <c r="G352" s="19"/>
      <c r="H352" s="19"/>
      <c r="I352" s="19"/>
      <c r="J352" s="19"/>
      <c r="K352" s="19"/>
      <c r="L352" s="19"/>
      <c r="M352" s="19"/>
      <c r="AC352" s="1"/>
      <c r="AD352" s="1"/>
    </row>
    <row r="353" spans="1:28" s="81" customFormat="1" ht="19.5" customHeight="1">
      <c r="A353" s="225" t="s">
        <v>236</v>
      </c>
      <c r="B353" s="225"/>
      <c r="C353" s="225"/>
      <c r="D353" s="225"/>
      <c r="E353" s="225"/>
      <c r="F353" s="225"/>
      <c r="G353" s="225"/>
      <c r="H353" s="225"/>
      <c r="I353" s="225"/>
      <c r="J353" s="225"/>
      <c r="K353" s="281"/>
      <c r="L353" s="281"/>
      <c r="M353" s="281"/>
      <c r="N353" s="80"/>
      <c r="O353" s="80"/>
      <c r="P353" s="80"/>
      <c r="Q353" s="80"/>
      <c r="R353" s="80"/>
      <c r="S353" s="80"/>
      <c r="T353" s="80"/>
      <c r="U353" s="80"/>
      <c r="V353" s="80"/>
      <c r="W353" s="80"/>
      <c r="X353" s="80"/>
      <c r="Y353" s="80"/>
      <c r="Z353" s="80"/>
      <c r="AA353" s="80"/>
      <c r="AB353" s="80"/>
    </row>
    <row r="354" spans="1:30" ht="45" customHeight="1">
      <c r="A354" s="282" t="s">
        <v>237</v>
      </c>
      <c r="B354" s="282"/>
      <c r="C354" s="282"/>
      <c r="D354" s="283" t="s">
        <v>238</v>
      </c>
      <c r="E354" s="283"/>
      <c r="F354" s="283"/>
      <c r="G354" s="284" t="s">
        <v>239</v>
      </c>
      <c r="H354" s="284"/>
      <c r="I354" s="284"/>
      <c r="J354" s="284"/>
      <c r="K354" s="281"/>
      <c r="L354" s="281"/>
      <c r="M354" s="281"/>
      <c r="AC354" s="1"/>
      <c r="AD354" s="1"/>
    </row>
    <row r="355" spans="1:30" ht="13.5" customHeight="1">
      <c r="A355" s="285"/>
      <c r="B355" s="285"/>
      <c r="C355" s="285"/>
      <c r="D355" s="34"/>
      <c r="E355" s="34"/>
      <c r="F355" s="34"/>
      <c r="G355" s="286"/>
      <c r="H355" s="286"/>
      <c r="I355" s="286"/>
      <c r="J355" s="286"/>
      <c r="K355" s="281"/>
      <c r="L355" s="281"/>
      <c r="M355" s="281"/>
      <c r="AC355" s="1"/>
      <c r="AD355" s="1"/>
    </row>
    <row r="356" spans="1:30" ht="13.5" customHeight="1">
      <c r="A356" s="285"/>
      <c r="B356" s="285"/>
      <c r="C356" s="285"/>
      <c r="D356" s="34"/>
      <c r="E356" s="34"/>
      <c r="F356" s="34"/>
      <c r="G356" s="286"/>
      <c r="H356" s="286"/>
      <c r="I356" s="286"/>
      <c r="J356" s="286"/>
      <c r="K356" s="281"/>
      <c r="L356" s="281"/>
      <c r="M356" s="281"/>
      <c r="AC356" s="1"/>
      <c r="AD356" s="1"/>
    </row>
    <row r="357" spans="1:30" ht="13.5" customHeight="1">
      <c r="A357" s="285"/>
      <c r="B357" s="285"/>
      <c r="C357" s="285"/>
      <c r="D357" s="34"/>
      <c r="E357" s="34"/>
      <c r="F357" s="34"/>
      <c r="G357" s="286"/>
      <c r="H357" s="286"/>
      <c r="I357" s="286"/>
      <c r="J357" s="286"/>
      <c r="K357" s="281"/>
      <c r="L357" s="281"/>
      <c r="M357" s="281"/>
      <c r="AC357" s="1"/>
      <c r="AD357" s="1"/>
    </row>
    <row r="358" spans="1:30" ht="13.5" customHeight="1">
      <c r="A358" s="285"/>
      <c r="B358" s="285"/>
      <c r="C358" s="285"/>
      <c r="D358" s="34"/>
      <c r="E358" s="34"/>
      <c r="F358" s="34"/>
      <c r="G358" s="286"/>
      <c r="H358" s="286"/>
      <c r="I358" s="286"/>
      <c r="J358" s="286"/>
      <c r="K358" s="281"/>
      <c r="L358" s="281"/>
      <c r="M358" s="281"/>
      <c r="AC358" s="1"/>
      <c r="AD358" s="1"/>
    </row>
    <row r="359" spans="1:30" ht="13.5" customHeight="1">
      <c r="A359" s="285"/>
      <c r="B359" s="285"/>
      <c r="C359" s="285"/>
      <c r="D359" s="34"/>
      <c r="E359" s="34"/>
      <c r="F359" s="34"/>
      <c r="G359" s="286"/>
      <c r="H359" s="286"/>
      <c r="I359" s="286"/>
      <c r="J359" s="286"/>
      <c r="K359" s="281"/>
      <c r="L359" s="281"/>
      <c r="M359" s="281"/>
      <c r="AC359" s="1"/>
      <c r="AD359" s="1"/>
    </row>
    <row r="360" spans="1:30" ht="13.5" customHeight="1">
      <c r="A360" s="285"/>
      <c r="B360" s="285"/>
      <c r="C360" s="285"/>
      <c r="D360" s="34"/>
      <c r="E360" s="34"/>
      <c r="F360" s="34"/>
      <c r="G360" s="286"/>
      <c r="H360" s="286"/>
      <c r="I360" s="286"/>
      <c r="J360" s="286"/>
      <c r="K360" s="281"/>
      <c r="L360" s="281"/>
      <c r="M360" s="281"/>
      <c r="AC360" s="1"/>
      <c r="AD360" s="1"/>
    </row>
    <row r="361" spans="1:30" ht="13.5" customHeight="1">
      <c r="A361" s="285"/>
      <c r="B361" s="285"/>
      <c r="C361" s="285"/>
      <c r="D361" s="34"/>
      <c r="E361" s="34"/>
      <c r="F361" s="34"/>
      <c r="G361" s="286"/>
      <c r="H361" s="286"/>
      <c r="I361" s="286"/>
      <c r="J361" s="286"/>
      <c r="K361" s="281"/>
      <c r="L361" s="281"/>
      <c r="M361" s="281"/>
      <c r="AC361" s="1"/>
      <c r="AD361" s="1"/>
    </row>
    <row r="362" spans="1:30" ht="13.5" customHeight="1">
      <c r="A362" s="285"/>
      <c r="B362" s="285"/>
      <c r="C362" s="285"/>
      <c r="D362" s="34"/>
      <c r="E362" s="34"/>
      <c r="F362" s="34"/>
      <c r="G362" s="286"/>
      <c r="H362" s="286"/>
      <c r="I362" s="286"/>
      <c r="J362" s="286"/>
      <c r="K362" s="281"/>
      <c r="L362" s="281"/>
      <c r="M362" s="281"/>
      <c r="AC362" s="1"/>
      <c r="AD362" s="1"/>
    </row>
    <row r="363" spans="1:30" ht="13.5" customHeight="1">
      <c r="A363" s="285"/>
      <c r="B363" s="285"/>
      <c r="C363" s="285"/>
      <c r="D363" s="34"/>
      <c r="E363" s="34"/>
      <c r="F363" s="34"/>
      <c r="G363" s="286"/>
      <c r="H363" s="286"/>
      <c r="I363" s="286"/>
      <c r="J363" s="286"/>
      <c r="K363" s="281"/>
      <c r="L363" s="281"/>
      <c r="M363" s="281"/>
      <c r="AC363" s="1"/>
      <c r="AD363" s="1"/>
    </row>
    <row r="364" spans="1:30" ht="13.5" customHeight="1">
      <c r="A364" s="285"/>
      <c r="B364" s="285"/>
      <c r="C364" s="285"/>
      <c r="D364" s="34"/>
      <c r="E364" s="34"/>
      <c r="F364" s="34"/>
      <c r="G364" s="286"/>
      <c r="H364" s="286"/>
      <c r="I364" s="286"/>
      <c r="J364" s="286"/>
      <c r="K364" s="281"/>
      <c r="L364" s="281"/>
      <c r="M364" s="281"/>
      <c r="AC364" s="1"/>
      <c r="AD364" s="1"/>
    </row>
    <row r="365" spans="1:30" ht="13.5" customHeight="1">
      <c r="A365" s="285"/>
      <c r="B365" s="285"/>
      <c r="C365" s="285"/>
      <c r="D365" s="34"/>
      <c r="E365" s="34"/>
      <c r="F365" s="34"/>
      <c r="G365" s="286"/>
      <c r="H365" s="286"/>
      <c r="I365" s="286"/>
      <c r="J365" s="286"/>
      <c r="K365" s="281"/>
      <c r="L365" s="281"/>
      <c r="M365" s="281"/>
      <c r="AC365" s="1"/>
      <c r="AD365" s="1"/>
    </row>
    <row r="366" spans="1:30" ht="13.5" customHeight="1">
      <c r="A366" s="285"/>
      <c r="B366" s="285"/>
      <c r="C366" s="285"/>
      <c r="D366" s="34"/>
      <c r="E366" s="34"/>
      <c r="F366" s="34"/>
      <c r="G366" s="286"/>
      <c r="H366" s="286"/>
      <c r="I366" s="286"/>
      <c r="J366" s="286"/>
      <c r="K366" s="281"/>
      <c r="L366" s="281"/>
      <c r="M366" s="281"/>
      <c r="AC366" s="1"/>
      <c r="AD366" s="1"/>
    </row>
    <row r="367" spans="1:30" ht="13.5" customHeight="1">
      <c r="A367" s="285"/>
      <c r="B367" s="285"/>
      <c r="C367" s="285"/>
      <c r="D367" s="34"/>
      <c r="E367" s="34"/>
      <c r="F367" s="34"/>
      <c r="G367" s="286"/>
      <c r="H367" s="286"/>
      <c r="I367" s="286"/>
      <c r="J367" s="286"/>
      <c r="K367" s="281"/>
      <c r="L367" s="281"/>
      <c r="M367" s="281"/>
      <c r="AC367" s="1"/>
      <c r="AD367" s="1"/>
    </row>
    <row r="368" spans="1:30" ht="13.5" customHeight="1">
      <c r="A368" s="285"/>
      <c r="B368" s="285"/>
      <c r="C368" s="285"/>
      <c r="D368" s="34"/>
      <c r="E368" s="34"/>
      <c r="F368" s="34"/>
      <c r="G368" s="286"/>
      <c r="H368" s="286"/>
      <c r="I368" s="286"/>
      <c r="J368" s="286"/>
      <c r="K368" s="281"/>
      <c r="L368" s="281"/>
      <c r="M368" s="281"/>
      <c r="AC368" s="1"/>
      <c r="AD368" s="1"/>
    </row>
    <row r="369" spans="1:30" ht="13.5" customHeight="1">
      <c r="A369" s="285"/>
      <c r="B369" s="285"/>
      <c r="C369" s="285"/>
      <c r="D369" s="34"/>
      <c r="E369" s="34"/>
      <c r="F369" s="34"/>
      <c r="G369" s="286"/>
      <c r="H369" s="286"/>
      <c r="I369" s="286"/>
      <c r="J369" s="286"/>
      <c r="K369" s="281"/>
      <c r="L369" s="281"/>
      <c r="M369" s="281"/>
      <c r="AC369" s="1"/>
      <c r="AD369" s="1"/>
    </row>
    <row r="370" spans="1:30" ht="13.5" customHeight="1">
      <c r="A370" s="285"/>
      <c r="B370" s="285"/>
      <c r="C370" s="285"/>
      <c r="D370" s="34"/>
      <c r="E370" s="34"/>
      <c r="F370" s="34"/>
      <c r="G370" s="286"/>
      <c r="H370" s="286"/>
      <c r="I370" s="286"/>
      <c r="J370" s="286"/>
      <c r="K370" s="281"/>
      <c r="L370" s="281"/>
      <c r="M370" s="281"/>
      <c r="AC370" s="1"/>
      <c r="AD370" s="1"/>
    </row>
    <row r="371" spans="1:30" ht="13.5" customHeight="1">
      <c r="A371" s="287"/>
      <c r="B371" s="287"/>
      <c r="C371" s="287"/>
      <c r="D371" s="55"/>
      <c r="E371" s="55"/>
      <c r="F371" s="55"/>
      <c r="G371" s="288"/>
      <c r="H371" s="288"/>
      <c r="I371" s="288"/>
      <c r="J371" s="288"/>
      <c r="K371" s="281"/>
      <c r="L371" s="281"/>
      <c r="M371" s="281"/>
      <c r="AB371" s="1"/>
      <c r="AC371" s="1"/>
      <c r="AD371" s="1"/>
    </row>
    <row r="372" spans="1:30" ht="13.5" customHeight="1">
      <c r="A372" s="289"/>
      <c r="B372" s="281"/>
      <c r="C372" s="281"/>
      <c r="D372" s="281"/>
      <c r="E372" s="281"/>
      <c r="F372" s="281"/>
      <c r="G372" s="281"/>
      <c r="H372" s="281"/>
      <c r="I372" s="281"/>
      <c r="J372" s="281"/>
      <c r="K372" s="281"/>
      <c r="L372" s="281"/>
      <c r="M372" s="281"/>
      <c r="AC372" s="1"/>
      <c r="AD372" s="1"/>
    </row>
    <row r="373" spans="1:30" ht="30.75" customHeight="1">
      <c r="A373" s="290" t="s">
        <v>240</v>
      </c>
      <c r="B373" s="290"/>
      <c r="C373" s="291"/>
      <c r="D373" s="292"/>
      <c r="E373" s="292"/>
      <c r="F373" s="292"/>
      <c r="G373" s="292"/>
      <c r="H373" s="292"/>
      <c r="I373" s="101"/>
      <c r="J373" s="101"/>
      <c r="K373" s="101"/>
      <c r="L373" s="101"/>
      <c r="M373" s="101"/>
      <c r="AC373" s="1"/>
      <c r="AD373" s="1"/>
    </row>
    <row r="374" spans="1:30" ht="30.75" customHeight="1">
      <c r="A374" s="290" t="s">
        <v>241</v>
      </c>
      <c r="B374" s="290"/>
      <c r="C374" s="290"/>
      <c r="D374" s="293"/>
      <c r="E374" s="293"/>
      <c r="F374" s="293"/>
      <c r="G374" s="293"/>
      <c r="H374" s="293"/>
      <c r="I374" s="101"/>
      <c r="J374" s="101"/>
      <c r="K374" s="101"/>
      <c r="L374" s="101"/>
      <c r="M374" s="101"/>
      <c r="AC374" s="1"/>
      <c r="AD374" s="1"/>
    </row>
    <row r="375" spans="1:30" ht="33.75" customHeight="1">
      <c r="A375" s="294" t="s">
        <v>242</v>
      </c>
      <c r="B375" s="295"/>
      <c r="C375" s="296"/>
      <c r="D375" s="297"/>
      <c r="E375" s="297"/>
      <c r="F375" s="297"/>
      <c r="G375" s="297"/>
      <c r="H375" s="297"/>
      <c r="I375" s="101"/>
      <c r="J375" s="101"/>
      <c r="K375" s="101"/>
      <c r="L375" s="101"/>
      <c r="M375" s="101"/>
      <c r="AC375" s="1"/>
      <c r="AD375" s="1"/>
    </row>
    <row r="376" spans="1:13" ht="24.75" customHeight="1">
      <c r="A376" s="223"/>
      <c r="B376" s="223"/>
      <c r="C376" s="223"/>
      <c r="D376" s="298" t="s">
        <v>243</v>
      </c>
      <c r="E376" s="298"/>
      <c r="F376" s="298"/>
      <c r="G376" s="298"/>
      <c r="H376" s="298"/>
      <c r="I376" s="223"/>
      <c r="J376" s="223"/>
      <c r="K376" s="223"/>
      <c r="L376" s="223"/>
      <c r="M376" s="223"/>
    </row>
  </sheetData>
  <sheetProtection selectLockedCells="1" selectUnlockedCells="1"/>
  <mergeCells count="644">
    <mergeCell ref="A1:M1"/>
    <mergeCell ref="A2:M2"/>
    <mergeCell ref="A3:M3"/>
    <mergeCell ref="A4:M4"/>
    <mergeCell ref="A6:M6"/>
    <mergeCell ref="A7:M7"/>
    <mergeCell ref="A8:M8"/>
    <mergeCell ref="A9:M9"/>
    <mergeCell ref="A14:M14"/>
    <mergeCell ref="A16:C16"/>
    <mergeCell ref="A18:C18"/>
    <mergeCell ref="D18:E18"/>
    <mergeCell ref="A20:C20"/>
    <mergeCell ref="D20:J20"/>
    <mergeCell ref="A22:C22"/>
    <mergeCell ref="D22:J22"/>
    <mergeCell ref="A24:C24"/>
    <mergeCell ref="E24:F24"/>
    <mergeCell ref="G24:I24"/>
    <mergeCell ref="A26:C26"/>
    <mergeCell ref="D26:E26"/>
    <mergeCell ref="G26:J26"/>
    <mergeCell ref="A28:C28"/>
    <mergeCell ref="D28:E28"/>
    <mergeCell ref="B30:I30"/>
    <mergeCell ref="D31:E31"/>
    <mergeCell ref="F31:I31"/>
    <mergeCell ref="B32:C32"/>
    <mergeCell ref="D32:E32"/>
    <mergeCell ref="F32:I32"/>
    <mergeCell ref="J32:M32"/>
    <mergeCell ref="A33:A34"/>
    <mergeCell ref="B33:C33"/>
    <mergeCell ref="D33:E33"/>
    <mergeCell ref="F33:I33"/>
    <mergeCell ref="B34:C34"/>
    <mergeCell ref="D34:E34"/>
    <mergeCell ref="F34:I34"/>
    <mergeCell ref="A35:A38"/>
    <mergeCell ref="B35:C35"/>
    <mergeCell ref="D35:E35"/>
    <mergeCell ref="F35:I35"/>
    <mergeCell ref="B36:C36"/>
    <mergeCell ref="D36:E36"/>
    <mergeCell ref="F36:I36"/>
    <mergeCell ref="B37:C37"/>
    <mergeCell ref="D37:E37"/>
    <mergeCell ref="F37:I37"/>
    <mergeCell ref="B38:C38"/>
    <mergeCell ref="D38:E38"/>
    <mergeCell ref="F38:I38"/>
    <mergeCell ref="K38:M38"/>
    <mergeCell ref="A39:A45"/>
    <mergeCell ref="B39:C39"/>
    <mergeCell ref="D39:E39"/>
    <mergeCell ref="F39:I39"/>
    <mergeCell ref="B40:C40"/>
    <mergeCell ref="D40:E40"/>
    <mergeCell ref="F40:I40"/>
    <mergeCell ref="B41:C41"/>
    <mergeCell ref="D41:E41"/>
    <mergeCell ref="F41:I41"/>
    <mergeCell ref="B42:C42"/>
    <mergeCell ref="D42:E42"/>
    <mergeCell ref="F42:I42"/>
    <mergeCell ref="B43:C43"/>
    <mergeCell ref="D43:E43"/>
    <mergeCell ref="F43:I43"/>
    <mergeCell ref="B44:C44"/>
    <mergeCell ref="D44:E44"/>
    <mergeCell ref="F44:I44"/>
    <mergeCell ref="B45:C45"/>
    <mergeCell ref="D45:E45"/>
    <mergeCell ref="F45:I45"/>
    <mergeCell ref="K45:M45"/>
    <mergeCell ref="B46:C46"/>
    <mergeCell ref="D46:E46"/>
    <mergeCell ref="F46:I46"/>
    <mergeCell ref="B47:C47"/>
    <mergeCell ref="D47:E47"/>
    <mergeCell ref="F47:I47"/>
    <mergeCell ref="B48:C48"/>
    <mergeCell ref="D48:E48"/>
    <mergeCell ref="F48:I48"/>
    <mergeCell ref="B49:C49"/>
    <mergeCell ref="D49:E49"/>
    <mergeCell ref="F49:I49"/>
    <mergeCell ref="A51:C51"/>
    <mergeCell ref="D51:E51"/>
    <mergeCell ref="A53:C55"/>
    <mergeCell ref="D53:K53"/>
    <mergeCell ref="D54:K54"/>
    <mergeCell ref="D55:K55"/>
    <mergeCell ref="D57:F57"/>
    <mergeCell ref="G57:J57"/>
    <mergeCell ref="B58:C58"/>
    <mergeCell ref="G58:I58"/>
    <mergeCell ref="L58:M58"/>
    <mergeCell ref="B59:C59"/>
    <mergeCell ref="G59:I59"/>
    <mergeCell ref="L59:M59"/>
    <mergeCell ref="B60:C60"/>
    <mergeCell ref="G60:I60"/>
    <mergeCell ref="L60:M60"/>
    <mergeCell ref="B61:C61"/>
    <mergeCell ref="G61:I61"/>
    <mergeCell ref="L61:M61"/>
    <mergeCell ref="B62:C62"/>
    <mergeCell ref="G62:I62"/>
    <mergeCell ref="L62:M62"/>
    <mergeCell ref="B63:C63"/>
    <mergeCell ref="G63:I63"/>
    <mergeCell ref="L63:M63"/>
    <mergeCell ref="B64:C64"/>
    <mergeCell ref="G64:I64"/>
    <mergeCell ref="L64:M64"/>
    <mergeCell ref="B65:C65"/>
    <mergeCell ref="G65:I65"/>
    <mergeCell ref="L65:M65"/>
    <mergeCell ref="B66:C66"/>
    <mergeCell ref="G66:I66"/>
    <mergeCell ref="L66:M66"/>
    <mergeCell ref="B67:C67"/>
    <mergeCell ref="G67:I67"/>
    <mergeCell ref="L67:M67"/>
    <mergeCell ref="B68:C68"/>
    <mergeCell ref="G68:I68"/>
    <mergeCell ref="L68:M68"/>
    <mergeCell ref="B69:C69"/>
    <mergeCell ref="G69:I69"/>
    <mergeCell ref="L69:M69"/>
    <mergeCell ref="B70:C70"/>
    <mergeCell ref="G70:I70"/>
    <mergeCell ref="L70:M70"/>
    <mergeCell ref="B71:C71"/>
    <mergeCell ref="G71:I71"/>
    <mergeCell ref="L71:M71"/>
    <mergeCell ref="B72:C72"/>
    <mergeCell ref="G72:I72"/>
    <mergeCell ref="L72:M72"/>
    <mergeCell ref="B73:C73"/>
    <mergeCell ref="G73:I73"/>
    <mergeCell ref="L73:M73"/>
    <mergeCell ref="B74:C74"/>
    <mergeCell ref="G74:I74"/>
    <mergeCell ref="L74:M74"/>
    <mergeCell ref="B75:C75"/>
    <mergeCell ref="G75:I75"/>
    <mergeCell ref="L75:M75"/>
    <mergeCell ref="B76:C76"/>
    <mergeCell ref="G76:I76"/>
    <mergeCell ref="L76:M76"/>
    <mergeCell ref="E78:F78"/>
    <mergeCell ref="G78:J78"/>
    <mergeCell ref="K78:M78"/>
    <mergeCell ref="A79:D79"/>
    <mergeCell ref="E79:F79"/>
    <mergeCell ref="G79:J79"/>
    <mergeCell ref="K79:M79"/>
    <mergeCell ref="A80:D80"/>
    <mergeCell ref="E80:F80"/>
    <mergeCell ref="G80:J80"/>
    <mergeCell ref="K80:M80"/>
    <mergeCell ref="A81:D81"/>
    <mergeCell ref="E81:F81"/>
    <mergeCell ref="G81:J81"/>
    <mergeCell ref="K81:M81"/>
    <mergeCell ref="A82:D82"/>
    <mergeCell ref="E82:F82"/>
    <mergeCell ref="G82:J82"/>
    <mergeCell ref="K82:M82"/>
    <mergeCell ref="A83:D83"/>
    <mergeCell ref="E83:F83"/>
    <mergeCell ref="G83:J83"/>
    <mergeCell ref="K83:M83"/>
    <mergeCell ref="A84:D84"/>
    <mergeCell ref="E84:F84"/>
    <mergeCell ref="G84:J84"/>
    <mergeCell ref="K84:M84"/>
    <mergeCell ref="A85:D85"/>
    <mergeCell ref="E85:F85"/>
    <mergeCell ref="G85:J85"/>
    <mergeCell ref="K85:M85"/>
    <mergeCell ref="A88:M88"/>
    <mergeCell ref="A90:D90"/>
    <mergeCell ref="E90:F90"/>
    <mergeCell ref="A91:D91"/>
    <mergeCell ref="E91:F91"/>
    <mergeCell ref="A92:F92"/>
    <mergeCell ref="A93:D93"/>
    <mergeCell ref="E93:F93"/>
    <mergeCell ref="A94:D94"/>
    <mergeCell ref="E94:F94"/>
    <mergeCell ref="A95:D95"/>
    <mergeCell ref="E95:F95"/>
    <mergeCell ref="E96:F96"/>
    <mergeCell ref="A99:M99"/>
    <mergeCell ref="A100:A101"/>
    <mergeCell ref="B100:H101"/>
    <mergeCell ref="I100:J100"/>
    <mergeCell ref="K100:L100"/>
    <mergeCell ref="F102:H102"/>
    <mergeCell ref="F104:H104"/>
    <mergeCell ref="D105:H105"/>
    <mergeCell ref="D106:H106"/>
    <mergeCell ref="D107:H107"/>
    <mergeCell ref="D108:H108"/>
    <mergeCell ref="F109:H109"/>
    <mergeCell ref="F112:H112"/>
    <mergeCell ref="A113:H113"/>
    <mergeCell ref="F114:H114"/>
    <mergeCell ref="F116:H116"/>
    <mergeCell ref="D117:H117"/>
    <mergeCell ref="D118:H118"/>
    <mergeCell ref="D119:H119"/>
    <mergeCell ref="D120:H120"/>
    <mergeCell ref="D121:H121"/>
    <mergeCell ref="D122:H122"/>
    <mergeCell ref="D123:H123"/>
    <mergeCell ref="D124:H124"/>
    <mergeCell ref="A125:H125"/>
    <mergeCell ref="F126:H126"/>
    <mergeCell ref="F127:H127"/>
    <mergeCell ref="F128:H128"/>
    <mergeCell ref="D135:H135"/>
    <mergeCell ref="A136:H136"/>
    <mergeCell ref="F137:H137"/>
    <mergeCell ref="F138:H138"/>
    <mergeCell ref="F139:H139"/>
    <mergeCell ref="F140:H140"/>
    <mergeCell ref="D142:H142"/>
    <mergeCell ref="A143:H143"/>
    <mergeCell ref="F144:H144"/>
    <mergeCell ref="F145:H145"/>
    <mergeCell ref="F146:H146"/>
    <mergeCell ref="F147:H147"/>
    <mergeCell ref="F148:H148"/>
    <mergeCell ref="F149:H149"/>
    <mergeCell ref="F150:H150"/>
    <mergeCell ref="F151:H151"/>
    <mergeCell ref="F154:H154"/>
    <mergeCell ref="F155:H155"/>
    <mergeCell ref="F156:H156"/>
    <mergeCell ref="F157:H157"/>
    <mergeCell ref="F158:H158"/>
    <mergeCell ref="F159:H159"/>
    <mergeCell ref="C160:H160"/>
    <mergeCell ref="A161:H161"/>
    <mergeCell ref="B162:C162"/>
    <mergeCell ref="D162:H162"/>
    <mergeCell ref="B163:C163"/>
    <mergeCell ref="D163:H163"/>
    <mergeCell ref="B164:C164"/>
    <mergeCell ref="D164:H164"/>
    <mergeCell ref="B165:C165"/>
    <mergeCell ref="D165:H165"/>
    <mergeCell ref="B166:C166"/>
    <mergeCell ref="D166:H166"/>
    <mergeCell ref="B167:C167"/>
    <mergeCell ref="D167:H167"/>
    <mergeCell ref="A168:H168"/>
    <mergeCell ref="F169:H169"/>
    <mergeCell ref="F170:H170"/>
    <mergeCell ref="F171:H171"/>
    <mergeCell ref="F172:H172"/>
    <mergeCell ref="F173:H173"/>
    <mergeCell ref="F174:H174"/>
    <mergeCell ref="F175:H175"/>
    <mergeCell ref="F176:H176"/>
    <mergeCell ref="F177:H177"/>
    <mergeCell ref="F178:H178"/>
    <mergeCell ref="F179:H179"/>
    <mergeCell ref="F180:H180"/>
    <mergeCell ref="F181:H181"/>
    <mergeCell ref="F182:H182"/>
    <mergeCell ref="F183:H183"/>
    <mergeCell ref="B184:C184"/>
    <mergeCell ref="D184:H184"/>
    <mergeCell ref="B185:C185"/>
    <mergeCell ref="D185:H185"/>
    <mergeCell ref="B186:C186"/>
    <mergeCell ref="D186:H186"/>
    <mergeCell ref="A187:H187"/>
    <mergeCell ref="A191:H191"/>
    <mergeCell ref="F192:H192"/>
    <mergeCell ref="F193:H193"/>
    <mergeCell ref="F194:H194"/>
    <mergeCell ref="F195:H195"/>
    <mergeCell ref="B196:E196"/>
    <mergeCell ref="F196:H196"/>
    <mergeCell ref="A197:H197"/>
    <mergeCell ref="A198:H198"/>
    <mergeCell ref="A199:M199"/>
    <mergeCell ref="A200:H200"/>
    <mergeCell ref="I200:K200"/>
    <mergeCell ref="L200:M200"/>
    <mergeCell ref="A201:E201"/>
    <mergeCell ref="F201:H201"/>
    <mergeCell ref="I201:K201"/>
    <mergeCell ref="L201:M201"/>
    <mergeCell ref="A202:E202"/>
    <mergeCell ref="F202:H202"/>
    <mergeCell ref="I202:K202"/>
    <mergeCell ref="L202:M202"/>
    <mergeCell ref="A203:M203"/>
    <mergeCell ref="A204:H204"/>
    <mergeCell ref="I204:K204"/>
    <mergeCell ref="L204:M204"/>
    <mergeCell ref="A205:H205"/>
    <mergeCell ref="I205:K205"/>
    <mergeCell ref="L205:M205"/>
    <mergeCell ref="A206:H206"/>
    <mergeCell ref="I206:K206"/>
    <mergeCell ref="L206:M206"/>
    <mergeCell ref="A207:H207"/>
    <mergeCell ref="I207:K207"/>
    <mergeCell ref="L207:M207"/>
    <mergeCell ref="A208:H208"/>
    <mergeCell ref="I208:K208"/>
    <mergeCell ref="L208:M208"/>
    <mergeCell ref="A209:H209"/>
    <mergeCell ref="I209:K209"/>
    <mergeCell ref="A210:M210"/>
    <mergeCell ref="A211:H211"/>
    <mergeCell ref="I211:K211"/>
    <mergeCell ref="L211:M211"/>
    <mergeCell ref="A212:H212"/>
    <mergeCell ref="I212:K212"/>
    <mergeCell ref="L212:M212"/>
    <mergeCell ref="A213:H213"/>
    <mergeCell ref="I213:K213"/>
    <mergeCell ref="L213:M213"/>
    <mergeCell ref="A214:H214"/>
    <mergeCell ref="I214:K214"/>
    <mergeCell ref="L214:M214"/>
    <mergeCell ref="A215:H215"/>
    <mergeCell ref="I215:K215"/>
    <mergeCell ref="L215:M215"/>
    <mergeCell ref="A216:H216"/>
    <mergeCell ref="I216:K216"/>
    <mergeCell ref="A217:M217"/>
    <mergeCell ref="A218:H218"/>
    <mergeCell ref="I218:K218"/>
    <mergeCell ref="L218:M218"/>
    <mergeCell ref="A219:H219"/>
    <mergeCell ref="I219:K219"/>
    <mergeCell ref="L219:M219"/>
    <mergeCell ref="A220:H220"/>
    <mergeCell ref="I220:K220"/>
    <mergeCell ref="L220:M220"/>
    <mergeCell ref="A221:H221"/>
    <mergeCell ref="I221:K221"/>
    <mergeCell ref="A222:H222"/>
    <mergeCell ref="I222:K222"/>
    <mergeCell ref="A223:M223"/>
    <mergeCell ref="A224:H224"/>
    <mergeCell ref="I224:M224"/>
    <mergeCell ref="A225:H225"/>
    <mergeCell ref="I225:M225"/>
    <mergeCell ref="A226:H226"/>
    <mergeCell ref="I226:M226"/>
    <mergeCell ref="A227:H227"/>
    <mergeCell ref="I227:M227"/>
    <mergeCell ref="A228:M228"/>
    <mergeCell ref="A230:M230"/>
    <mergeCell ref="A231:D231"/>
    <mergeCell ref="E231:K231"/>
    <mergeCell ref="L231:M231"/>
    <mergeCell ref="A232:D232"/>
    <mergeCell ref="E232:K232"/>
    <mergeCell ref="L232:M232"/>
    <mergeCell ref="A233:D233"/>
    <mergeCell ref="E233:K233"/>
    <mergeCell ref="L233:M233"/>
    <mergeCell ref="A234:D234"/>
    <mergeCell ref="E234:K234"/>
    <mergeCell ref="L234:M234"/>
    <mergeCell ref="A235:D235"/>
    <mergeCell ref="E235:K235"/>
    <mergeCell ref="L235:M235"/>
    <mergeCell ref="A236:D236"/>
    <mergeCell ref="E236:K236"/>
    <mergeCell ref="L236:M236"/>
    <mergeCell ref="A237:H237"/>
    <mergeCell ref="I237:K237"/>
    <mergeCell ref="L237:M237"/>
    <mergeCell ref="A238:D238"/>
    <mergeCell ref="E238:K238"/>
    <mergeCell ref="L238:M238"/>
    <mergeCell ref="A239:D239"/>
    <mergeCell ref="E239:K239"/>
    <mergeCell ref="L239:M239"/>
    <mergeCell ref="A240:D240"/>
    <mergeCell ref="E240:K240"/>
    <mergeCell ref="L240:M240"/>
    <mergeCell ref="A241:D241"/>
    <mergeCell ref="E241:K241"/>
    <mergeCell ref="L241:M241"/>
    <mergeCell ref="A242:D242"/>
    <mergeCell ref="E242:K242"/>
    <mergeCell ref="L242:M242"/>
    <mergeCell ref="A243:D243"/>
    <mergeCell ref="E243:K243"/>
    <mergeCell ref="L243:M243"/>
    <mergeCell ref="A244:D244"/>
    <mergeCell ref="E244:K244"/>
    <mergeCell ref="L244:M244"/>
    <mergeCell ref="A245:D245"/>
    <mergeCell ref="E245:K245"/>
    <mergeCell ref="L245:M245"/>
    <mergeCell ref="A246:H246"/>
    <mergeCell ref="I246:K246"/>
    <mergeCell ref="L246:M246"/>
    <mergeCell ref="A247:K247"/>
    <mergeCell ref="L247:M247"/>
    <mergeCell ref="A248:M248"/>
    <mergeCell ref="A250:M250"/>
    <mergeCell ref="A254:B254"/>
    <mergeCell ref="C254:L254"/>
    <mergeCell ref="B256:F256"/>
    <mergeCell ref="G256:I256"/>
    <mergeCell ref="J256:L256"/>
    <mergeCell ref="A258:B258"/>
    <mergeCell ref="C258:L258"/>
    <mergeCell ref="B260:F260"/>
    <mergeCell ref="G260:I260"/>
    <mergeCell ref="J260:L260"/>
    <mergeCell ref="A264:B264"/>
    <mergeCell ref="C264:F264"/>
    <mergeCell ref="J264:M264"/>
    <mergeCell ref="A266:B266"/>
    <mergeCell ref="C266:F266"/>
    <mergeCell ref="J266:M266"/>
    <mergeCell ref="A268:B268"/>
    <mergeCell ref="C268:F268"/>
    <mergeCell ref="J268:M268"/>
    <mergeCell ref="A270:B270"/>
    <mergeCell ref="C270:F270"/>
    <mergeCell ref="J270:M270"/>
    <mergeCell ref="A272:B272"/>
    <mergeCell ref="C272:F272"/>
    <mergeCell ref="J272:M272"/>
    <mergeCell ref="A274:B274"/>
    <mergeCell ref="C274:F274"/>
    <mergeCell ref="J274:M274"/>
    <mergeCell ref="A276:B276"/>
    <mergeCell ref="C276:F276"/>
    <mergeCell ref="J276:M276"/>
    <mergeCell ref="A278:B278"/>
    <mergeCell ref="C278:F278"/>
    <mergeCell ref="J278:M278"/>
    <mergeCell ref="A280:B280"/>
    <mergeCell ref="C280:F280"/>
    <mergeCell ref="J280:M280"/>
    <mergeCell ref="A282:B282"/>
    <mergeCell ref="C282:F282"/>
    <mergeCell ref="J282:M282"/>
    <mergeCell ref="B286:C286"/>
    <mergeCell ref="E286:F286"/>
    <mergeCell ref="G286:I286"/>
    <mergeCell ref="J286:M286"/>
    <mergeCell ref="B288:C288"/>
    <mergeCell ref="E288:F288"/>
    <mergeCell ref="G288:I288"/>
    <mergeCell ref="J288:M288"/>
    <mergeCell ref="B290:C290"/>
    <mergeCell ref="E290:F290"/>
    <mergeCell ref="G290:I290"/>
    <mergeCell ref="J290:M290"/>
    <mergeCell ref="B292:C292"/>
    <mergeCell ref="E292:F292"/>
    <mergeCell ref="G292:I292"/>
    <mergeCell ref="J292:M292"/>
    <mergeCell ref="B294:C294"/>
    <mergeCell ref="E294:F294"/>
    <mergeCell ref="G294:I294"/>
    <mergeCell ref="J294:M294"/>
    <mergeCell ref="B296:C296"/>
    <mergeCell ref="E296:F296"/>
    <mergeCell ref="G296:I296"/>
    <mergeCell ref="J296:M296"/>
    <mergeCell ref="B298:C298"/>
    <mergeCell ref="E298:F298"/>
    <mergeCell ref="G298:I298"/>
    <mergeCell ref="J298:M298"/>
    <mergeCell ref="B300:C300"/>
    <mergeCell ref="E300:F300"/>
    <mergeCell ref="G300:I300"/>
    <mergeCell ref="J300:M300"/>
    <mergeCell ref="B302:C302"/>
    <mergeCell ref="E302:F302"/>
    <mergeCell ref="G302:I302"/>
    <mergeCell ref="J302:M302"/>
    <mergeCell ref="B304:C304"/>
    <mergeCell ref="E304:F304"/>
    <mergeCell ref="G304:I304"/>
    <mergeCell ref="J304:M304"/>
    <mergeCell ref="B306:C306"/>
    <mergeCell ref="E306:F306"/>
    <mergeCell ref="G306:I306"/>
    <mergeCell ref="J306:M306"/>
    <mergeCell ref="B308:C308"/>
    <mergeCell ref="E308:F308"/>
    <mergeCell ref="G308:I308"/>
    <mergeCell ref="J308:M308"/>
    <mergeCell ref="B310:C310"/>
    <mergeCell ref="E310:F310"/>
    <mergeCell ref="G310:I310"/>
    <mergeCell ref="J310:M310"/>
    <mergeCell ref="B312:C312"/>
    <mergeCell ref="E312:F312"/>
    <mergeCell ref="G312:I312"/>
    <mergeCell ref="J312:M312"/>
    <mergeCell ref="B314:C314"/>
    <mergeCell ref="E314:F314"/>
    <mergeCell ref="G314:I314"/>
    <mergeCell ref="J314:M314"/>
    <mergeCell ref="B316:C316"/>
    <mergeCell ref="E316:F316"/>
    <mergeCell ref="G316:I316"/>
    <mergeCell ref="J316:M316"/>
    <mergeCell ref="A319:M319"/>
    <mergeCell ref="A320:C320"/>
    <mergeCell ref="G320:I320"/>
    <mergeCell ref="A321:C321"/>
    <mergeCell ref="G321:I321"/>
    <mergeCell ref="A322:C322"/>
    <mergeCell ref="G322:I322"/>
    <mergeCell ref="A323:C323"/>
    <mergeCell ref="G323:I323"/>
    <mergeCell ref="A324:C324"/>
    <mergeCell ref="G324:I324"/>
    <mergeCell ref="A325:C325"/>
    <mergeCell ref="G325:I325"/>
    <mergeCell ref="A326:C326"/>
    <mergeCell ref="G326:I326"/>
    <mergeCell ref="A327:C327"/>
    <mergeCell ref="G327:I327"/>
    <mergeCell ref="A328:C328"/>
    <mergeCell ref="G328:I328"/>
    <mergeCell ref="A329:C329"/>
    <mergeCell ref="G329:I329"/>
    <mergeCell ref="A330:C330"/>
    <mergeCell ref="G330:I330"/>
    <mergeCell ref="A331:C331"/>
    <mergeCell ref="G331:I331"/>
    <mergeCell ref="A332:C332"/>
    <mergeCell ref="G332:I332"/>
    <mergeCell ref="A333:C333"/>
    <mergeCell ref="G333:I333"/>
    <mergeCell ref="A334:C334"/>
    <mergeCell ref="G334:I334"/>
    <mergeCell ref="A335:C335"/>
    <mergeCell ref="G335:I335"/>
    <mergeCell ref="A336:C336"/>
    <mergeCell ref="G336:I336"/>
    <mergeCell ref="A337:C337"/>
    <mergeCell ref="G337:I337"/>
    <mergeCell ref="A338:C338"/>
    <mergeCell ref="G338:I338"/>
    <mergeCell ref="A339:C339"/>
    <mergeCell ref="G339:I339"/>
    <mergeCell ref="A340:C340"/>
    <mergeCell ref="G340:I340"/>
    <mergeCell ref="A341:C341"/>
    <mergeCell ref="G341:I341"/>
    <mergeCell ref="A342:C342"/>
    <mergeCell ref="G342:I342"/>
    <mergeCell ref="A343:C343"/>
    <mergeCell ref="G343:I343"/>
    <mergeCell ref="A344:C344"/>
    <mergeCell ref="G344:I344"/>
    <mergeCell ref="A345:C345"/>
    <mergeCell ref="G345:I345"/>
    <mergeCell ref="A346:C346"/>
    <mergeCell ref="G346:I346"/>
    <mergeCell ref="A347:C347"/>
    <mergeCell ref="G347:I347"/>
    <mergeCell ref="A348:C348"/>
    <mergeCell ref="G348:I348"/>
    <mergeCell ref="A349:C349"/>
    <mergeCell ref="G349:I349"/>
    <mergeCell ref="A350:J350"/>
    <mergeCell ref="A351:M351"/>
    <mergeCell ref="A353:J353"/>
    <mergeCell ref="A354:C354"/>
    <mergeCell ref="D354:F354"/>
    <mergeCell ref="G354:J354"/>
    <mergeCell ref="A355:C355"/>
    <mergeCell ref="D355:F355"/>
    <mergeCell ref="G355:J355"/>
    <mergeCell ref="A356:C356"/>
    <mergeCell ref="D356:F356"/>
    <mergeCell ref="G356:J356"/>
    <mergeCell ref="A357:C357"/>
    <mergeCell ref="D357:F357"/>
    <mergeCell ref="G357:J357"/>
    <mergeCell ref="A358:C358"/>
    <mergeCell ref="D358:F358"/>
    <mergeCell ref="G358:J358"/>
    <mergeCell ref="A359:C359"/>
    <mergeCell ref="D359:F359"/>
    <mergeCell ref="G359:J359"/>
    <mergeCell ref="A360:C360"/>
    <mergeCell ref="D360:F360"/>
    <mergeCell ref="G360:J360"/>
    <mergeCell ref="A361:C361"/>
    <mergeCell ref="D361:F361"/>
    <mergeCell ref="G361:J361"/>
    <mergeCell ref="A362:C362"/>
    <mergeCell ref="D362:F362"/>
    <mergeCell ref="G362:J362"/>
    <mergeCell ref="A363:C363"/>
    <mergeCell ref="D363:F363"/>
    <mergeCell ref="G363:J363"/>
    <mergeCell ref="A364:C364"/>
    <mergeCell ref="D364:F364"/>
    <mergeCell ref="G364:J364"/>
    <mergeCell ref="A365:C365"/>
    <mergeCell ref="D365:F365"/>
    <mergeCell ref="G365:J365"/>
    <mergeCell ref="A366:C366"/>
    <mergeCell ref="D366:F366"/>
    <mergeCell ref="G366:J366"/>
    <mergeCell ref="A367:C367"/>
    <mergeCell ref="D367:F367"/>
    <mergeCell ref="G367:J367"/>
    <mergeCell ref="A368:C368"/>
    <mergeCell ref="D368:F368"/>
    <mergeCell ref="G368:J368"/>
    <mergeCell ref="A369:C369"/>
    <mergeCell ref="D369:F369"/>
    <mergeCell ref="G369:J369"/>
    <mergeCell ref="A370:C370"/>
    <mergeCell ref="D370:F370"/>
    <mergeCell ref="G370:J370"/>
    <mergeCell ref="A371:C371"/>
    <mergeCell ref="D371:F371"/>
    <mergeCell ref="G371:J371"/>
    <mergeCell ref="A373:B373"/>
    <mergeCell ref="D373:H373"/>
    <mergeCell ref="A374:C374"/>
    <mergeCell ref="D374:H374"/>
    <mergeCell ref="D376:H376"/>
  </mergeCells>
  <printOptions horizontalCentered="1"/>
  <pageMargins left="0.3902777777777778" right="0.3902777777777778" top="0.35" bottom="0.5097222222222222" header="0.5118055555555555" footer="0.35"/>
  <pageSetup fitToHeight="5" fitToWidth="1" horizontalDpi="300" verticalDpi="300" orientation="portrait" paperSize="9"/>
  <headerFooter alignWithMargins="0">
    <oddFooter>&amp;C&amp;A&amp;RPagina &amp;P</oddFooter>
  </headerFooter>
  <rowBreaks count="2" manualBreakCount="2">
    <brk id="299" max="255" man="1"/>
    <brk id="352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pdeluca</cp:lastModifiedBy>
  <cp:lastPrinted>2018-08-03T09:44:01Z</cp:lastPrinted>
  <dcterms:created xsi:type="dcterms:W3CDTF">2016-12-28T11:26:59Z</dcterms:created>
  <dcterms:modified xsi:type="dcterms:W3CDTF">2018-08-03T09:44:05Z</dcterms:modified>
  <cp:category/>
  <cp:version/>
  <cp:contentType/>
  <cp:contentStatus/>
</cp:coreProperties>
</file>