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6"/>
  </bookViews>
  <sheets>
    <sheet name="Tav.1R" sheetId="1" r:id="rId1"/>
    <sheet name="Tav.2R" sheetId="2" r:id="rId2"/>
    <sheet name="Tav.3R" sheetId="3" r:id="rId3"/>
    <sheet name="Tav.4R" sheetId="4" r:id="rId4"/>
    <sheet name="Tav.5-6R" sheetId="5" r:id="rId5"/>
    <sheet name="Tav. 7R" sheetId="6" r:id="rId6"/>
    <sheet name="Tav. 8R" sheetId="7" r:id="rId7"/>
    <sheet name="Tav. 9R" sheetId="8" r:id="rId8"/>
    <sheet name="Tav. 10R" sheetId="9" r:id="rId9"/>
    <sheet name="Tav. 1F" sheetId="10" r:id="rId10"/>
    <sheet name="Tav. 2F" sheetId="11" r:id="rId11"/>
    <sheet name="Tav. 3F" sheetId="12" r:id="rId12"/>
    <sheet name="Tav. 4F" sheetId="13" r:id="rId13"/>
    <sheet name="Tav. 5F" sheetId="14" r:id="rId14"/>
    <sheet name="Tav. 6F" sheetId="15" r:id="rId15"/>
    <sheet name="Tav. 7F" sheetId="16" r:id="rId16"/>
    <sheet name="Tav. 8F" sheetId="17" r:id="rId17"/>
    <sheet name="Tav. 9F" sheetId="18" r:id="rId18"/>
    <sheet name="Tav. 10F" sheetId="19" r:id="rId19"/>
    <sheet name="Tav. 11F" sheetId="20" r:id="rId20"/>
    <sheet name="Tav. 12F" sheetId="21" r:id="rId21"/>
    <sheet name="Tav.13F" sheetId="22" r:id="rId22"/>
    <sheet name="Tav.14F" sheetId="23" r:id="rId23"/>
    <sheet name="Tav.15F" sheetId="24" r:id="rId24"/>
    <sheet name="Tav.16F" sheetId="25" r:id="rId25"/>
    <sheet name="Tav.17F" sheetId="26" r:id="rId26"/>
    <sheet name="Tav.18F" sheetId="27" r:id="rId27"/>
    <sheet name="Tav.19F" sheetId="28" r:id="rId28"/>
    <sheet name="Tav.20F" sheetId="29" r:id="rId29"/>
    <sheet name="Tav.21F" sheetId="30" r:id="rId30"/>
    <sheet name="Tav.22F" sheetId="31" r:id="rId31"/>
    <sheet name="Tav.23F" sheetId="32" r:id="rId32"/>
    <sheet name="Tav. 23F-1" sheetId="33" r:id="rId33"/>
    <sheet name="Tav.23F-2" sheetId="34" r:id="rId34"/>
    <sheet name="Tav.24F" sheetId="35" r:id="rId35"/>
    <sheet name="Tav.25F" sheetId="36" r:id="rId36"/>
    <sheet name="Tav.26F" sheetId="37" r:id="rId37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<sst xmlns="http://schemas.openxmlformats.org/spreadsheetml/2006/main" count="450" uniqueCount="260">
  <si>
    <t>Articolazione territoriale</t>
  </si>
  <si>
    <t>TAV.1R</t>
  </si>
  <si>
    <t xml:space="preserve"> Rete sportelli in Sicilia su base provinciale delle banche presenti in Sicilia al 30 giugno 2014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</si>
  <si>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</si>
  <si>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</si>
  <si>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</si>
  <si>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</si>
  <si>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</si>
  <si>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</si>
  <si>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</si>
  <si>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</si>
  <si>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</si>
  <si>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Tot.</t>
  </si>
  <si>
    <t>Banche con sede in Sicilia</t>
  </si>
  <si>
    <t>Banche con sede fuori dalla Sicilia</t>
  </si>
  <si>
    <t xml:space="preserve">tot. sportelli per provincia </t>
  </si>
  <si>
    <t>fonte: Albo regionale delle banche  e Banca d'Italia</t>
  </si>
  <si>
    <t xml:space="preserve">                                    </t>
  </si>
  <si>
    <t>Tav 2R</t>
  </si>
  <si>
    <t xml:space="preserve">                           BANCHE CON  SEDE LEGALE IN SICILIA                           ARTICOLAZIONE PROVINCIALE AL 30/06/2014</t>
  </si>
  <si>
    <t>PROVINCIA DI AGRIGENTO 5</t>
  </si>
  <si>
    <t xml:space="preserve">Banca Popolare S.Angelo - Licata </t>
  </si>
  <si>
    <t>B.C.C. dell'Agrigentino - Agrigento</t>
  </si>
  <si>
    <t xml:space="preserve">B.C.C.  S. Francesco di Canicattì </t>
  </si>
  <si>
    <t xml:space="preserve">B.C.C.  Sambuca di Sicilia </t>
  </si>
  <si>
    <t xml:space="preserve">B.C.C.  di S. Biagio Platani </t>
  </si>
  <si>
    <t>PROVINCIA DI CALTANISSETTA 6</t>
  </si>
  <si>
    <t>B.C.C.  S. Michele di Caltanissetta e Pietraperzia - Caltanissetta</t>
  </si>
  <si>
    <t>B.C.C.  dei Castelli e degli Iblei - Mazzarino</t>
  </si>
  <si>
    <t xml:space="preserve">B.C.C.  S. Giuseppe di Mussomeli </t>
  </si>
  <si>
    <t>B.C.C.  Don Stella di Resuttano</t>
  </si>
  <si>
    <t xml:space="preserve">B.C.C.  G. Toniolo di S. Cataldo </t>
  </si>
  <si>
    <t>Banca del Nisseno Credito Cooperativo di Sommatino e Serradifalco - Caltanissetta</t>
  </si>
  <si>
    <t>PROVINCIA DI CATANIA 4</t>
  </si>
  <si>
    <t xml:space="preserve">Banca Sviluppo Economico S.p.A. - Catania </t>
  </si>
  <si>
    <t>Banca Popolare dell'Etna - Bronte</t>
  </si>
  <si>
    <t>B.C.C.  San Marco di Calatabiano *</t>
  </si>
  <si>
    <t>Credito Etneo B.C.C. - Catania</t>
  </si>
  <si>
    <t>PROVINCIA DI ENNA 1</t>
  </si>
  <si>
    <t>TOT. PROV. CT 3</t>
  </si>
  <si>
    <t>B.C.C. La Riscossa di Regalbuto</t>
  </si>
  <si>
    <t>PROVINCIA DI MESSINA 3</t>
  </si>
  <si>
    <t>B.C.C. della Valle del Fitalia - Longi</t>
  </si>
  <si>
    <t>B.C.C. Antonello da Messina - Messina</t>
  </si>
  <si>
    <t>Banca di Credito Peloritano S.p.A. - Messina</t>
  </si>
  <si>
    <t>PROVINCIA DI PALERMO 7</t>
  </si>
  <si>
    <t>Credito Siciliano S.P.A**. - Palermo</t>
  </si>
  <si>
    <t xml:space="preserve">Banca Nuova - Palermo </t>
  </si>
  <si>
    <t>B.C.C. di Valledolmo</t>
  </si>
  <si>
    <t>B.C.C. di Altofonte e Caccamo - Altofonte</t>
  </si>
  <si>
    <t>B.C.C. Valle del Torto-Lercara Friddi</t>
  </si>
  <si>
    <t>B.C.C. Mutuo Soccorso di Gangi</t>
  </si>
  <si>
    <t>B.C.C. San Giuseppe di Petralia Sottana</t>
  </si>
  <si>
    <t>PROVINCIA DI RAGUSA 2</t>
  </si>
  <si>
    <t xml:space="preserve">Banca Agricola Popolare di Ragusa </t>
  </si>
  <si>
    <t>B.C.C. della Contea di Modica</t>
  </si>
  <si>
    <t>PROVINCIA DI SIRACUSA 1</t>
  </si>
  <si>
    <t>B.C.C. di Pachino</t>
  </si>
  <si>
    <t>PROVINCIA DI TRAPANI 2</t>
  </si>
  <si>
    <t>B.C.C. Sen. P. Grammatico di Paceco</t>
  </si>
  <si>
    <t>Banca Don Rizzo Credito Cooperativo della Sicilia Occidentale - Alcamo</t>
  </si>
  <si>
    <t>*Il 30 luglio 2014 è stata disposta la cancellazione dell'Albo regionale della BCC San Marco di Calatabiano a seguito della fusione per incorporazione nella BCC di Pachino.</t>
  </si>
  <si>
    <t>Tav. 3R</t>
  </si>
  <si>
    <t>BANCHE CON SEDE IN SICILIA OPERANTI ANCHE FUORI DALLA REGIONE E RETE SPORTELLI AL 30/06/2014</t>
  </si>
  <si>
    <t>Tav. 3</t>
  </si>
  <si>
    <t>Sportelli fuori regione</t>
  </si>
  <si>
    <t>Banca Nuova</t>
  </si>
  <si>
    <t>Credito Siciliano</t>
  </si>
  <si>
    <t>Banca Agricola Pop. Di Ragusa</t>
  </si>
  <si>
    <t>Banca Popolare S. Angelo</t>
  </si>
  <si>
    <t>Totale</t>
  </si>
  <si>
    <t>Fonte: Albo regionale e dati Banca d'Italia</t>
  </si>
  <si>
    <t>Tav 4R</t>
  </si>
  <si>
    <t>BANCHE DI CREDITO COOPERATIVO CON SEDE IN SICILIA E RETE SPORTELLI AL 30/06/2014</t>
  </si>
  <si>
    <t>1</t>
  </si>
  <si>
    <t>BCC dell'Agrigentino</t>
  </si>
  <si>
    <t>2</t>
  </si>
  <si>
    <t>BCC S. Francesco di Canicattì - AG</t>
  </si>
  <si>
    <t>3</t>
  </si>
  <si>
    <t>BCC Sambuca di Sicilia - AG</t>
  </si>
  <si>
    <t>4</t>
  </si>
  <si>
    <t>BCC di S. Biagio Platani - AG</t>
  </si>
  <si>
    <t>5</t>
  </si>
  <si>
    <t>BCC S. Michele di Caltanissetta e Pietraperzia- CL</t>
  </si>
  <si>
    <t>6</t>
  </si>
  <si>
    <t>BCC dei Castelli e degli Iblei - CL</t>
  </si>
  <si>
    <t>7</t>
  </si>
  <si>
    <t>BCC s. Giuseppe di Mussomeli - CL</t>
  </si>
  <si>
    <t>8</t>
  </si>
  <si>
    <t xml:space="preserve">BCC Don Stella - CL </t>
  </si>
  <si>
    <t>9</t>
  </si>
  <si>
    <t xml:space="preserve">BCC G Toniolo S. Cataldo - CL </t>
  </si>
  <si>
    <t>10</t>
  </si>
  <si>
    <t>Banca del Nisseno Credito Cooperativo di Sommatino e Serradifalco - CL</t>
  </si>
  <si>
    <t>11</t>
  </si>
  <si>
    <t>BCC San Marco Calatabiano - CT</t>
  </si>
  <si>
    <t>12</t>
  </si>
  <si>
    <t>Credito Etneo BCC - CT</t>
  </si>
  <si>
    <t>13</t>
  </si>
  <si>
    <t>BCC la Riscossa di Regalbuto- EN</t>
  </si>
  <si>
    <t>14</t>
  </si>
  <si>
    <t>BCC della Valle del Fitalia - ME</t>
  </si>
  <si>
    <t>15</t>
  </si>
  <si>
    <t>BCC Antonello da Messina - ME</t>
  </si>
  <si>
    <t>16</t>
  </si>
  <si>
    <t>BCC di Altofonte e Caccamo - PA</t>
  </si>
  <si>
    <t>17</t>
  </si>
  <si>
    <t>BCC Mutuo Soccorso Gangi - PA</t>
  </si>
  <si>
    <t>18</t>
  </si>
  <si>
    <t>BCC Valle del Torto - PA</t>
  </si>
  <si>
    <t>19</t>
  </si>
  <si>
    <t>BCC S. Giuseppe di Petralia - PA</t>
  </si>
  <si>
    <t>20</t>
  </si>
  <si>
    <t>BCC di Valledolmo - PA</t>
  </si>
  <si>
    <t>21</t>
  </si>
  <si>
    <t>BCC della Contea di Modica - RG</t>
  </si>
  <si>
    <t>22</t>
  </si>
  <si>
    <t>BCC di Pachino - SR</t>
  </si>
  <si>
    <t>23</t>
  </si>
  <si>
    <t xml:space="preserve">Banca Don Rizzo Credito Cooperativo della Sicilia Occidentale- TP
</t>
  </si>
  <si>
    <t>24</t>
  </si>
  <si>
    <t>BCC Sen. P. Grammatico - TP</t>
  </si>
  <si>
    <t>Totale BCC</t>
  </si>
  <si>
    <t>Fonte: Albo regionale delle Banche</t>
  </si>
  <si>
    <t>Tav. 5R</t>
  </si>
  <si>
    <t>BANCHE S.P.A. CON SEDE IN SICILIA E RETE SPORTELLI AL 30/06/2014</t>
  </si>
  <si>
    <t>Banca Sviluppo Economico S.P.A. (BASE S.P.A.)</t>
  </si>
  <si>
    <t>Banca di Credito Peloritano S.p.A.</t>
  </si>
  <si>
    <t>Totale SpA</t>
  </si>
  <si>
    <t>Tav. 6R</t>
  </si>
  <si>
    <t>BANCHE POPOLARI CON SEDE IN SICILIA E RETE SPORTELLI AL 30/06/2014</t>
  </si>
  <si>
    <t>Banca Popolare dell'Etna</t>
  </si>
  <si>
    <t>Tav. 7R</t>
  </si>
  <si>
    <t>BANCHE CON SEDE IN SICILIA APPARTENENTI A GRUPPI BANCARI E RETE SPORTELLI NELLA REGIONE AL  30/06/2014</t>
  </si>
  <si>
    <t>Banche</t>
  </si>
  <si>
    <t>Gruppi Bancari di appartenenza</t>
  </si>
  <si>
    <t>Sede della Capogruppo</t>
  </si>
  <si>
    <t>Gruppo Banca Popolare di Vicenza</t>
  </si>
  <si>
    <t>Vicenza</t>
  </si>
  <si>
    <t>Gruppo Bancario Credito Valtellinese</t>
  </si>
  <si>
    <t>Sondrio</t>
  </si>
  <si>
    <t>Banca Agricola Pop. di Ragusa</t>
  </si>
  <si>
    <t>Gruppo Bancario Banca Agricola Pop. di Ragusa</t>
  </si>
  <si>
    <t>Ragusa</t>
  </si>
  <si>
    <t>totale</t>
  </si>
  <si>
    <t>Banche per localizzazione della clientela residente</t>
  </si>
  <si>
    <t>Tav.8R</t>
  </si>
  <si>
    <t>SICILIA</t>
  </si>
  <si>
    <t xml:space="preserve">ITALIA </t>
  </si>
  <si>
    <t>Depositi</t>
  </si>
  <si>
    <t>Impieghi</t>
  </si>
  <si>
    <t>Sofferenze</t>
  </si>
  <si>
    <t xml:space="preserve">Valori espressi in milioni di euro                                                Fonte: Base Dati Statistica (BDS) di Banca d'Italia </t>
  </si>
  <si>
    <t xml:space="preserve"> Impieghi vivi alle imprese per comparto di attività economica</t>
  </si>
  <si>
    <t>Tav.9R</t>
  </si>
  <si>
    <t>Imprese</t>
  </si>
  <si>
    <t>di cui:</t>
  </si>
  <si>
    <t>attività industriale</t>
  </si>
  <si>
    <t>Servizi</t>
  </si>
  <si>
    <t>Costruzioni</t>
  </si>
  <si>
    <t>ITALIA</t>
  </si>
  <si>
    <t>Valori espressi in milioni di euro</t>
  </si>
  <si>
    <t>Fonte: Base dati Statistica (BDS) di Banca d'Italia</t>
  </si>
  <si>
    <t>Imprese (Società non finanziarie e Famiglie Produttrici)</t>
  </si>
  <si>
    <t>TAV.10R</t>
  </si>
  <si>
    <t xml:space="preserve">Sofferenze </t>
  </si>
  <si>
    <t>Rapporto Sofferenze/Impieghi</t>
  </si>
  <si>
    <t>Valori espressi in milioni di euro. Fonte: Base dati Statistica (BDS) di Banca d'Italia.</t>
  </si>
  <si>
    <t xml:space="preserve">Artigiani </t>
  </si>
  <si>
    <t xml:space="preserve">                                                     Artigiani                                                                                     (Con venti o più addetti)                                               Impieghi in Sicilia </t>
  </si>
  <si>
    <t>Tav. 1F</t>
  </si>
  <si>
    <t>Banche con sede in Sicilia (A)</t>
  </si>
  <si>
    <t>Banche con sede fuori dalla Sicilia (B)</t>
  </si>
  <si>
    <t>Totale Banche ( C )</t>
  </si>
  <si>
    <t>Rapporto A/C</t>
  </si>
  <si>
    <t>Rapporto B/C</t>
  </si>
  <si>
    <t>Fonte: elaborazione su dati PUMA e BASTRA</t>
  </si>
  <si>
    <t xml:space="preserve">                                                    Artigiani                                                                                                          (Con venti o più addetti)                                                Sofferenze in Sicilia </t>
  </si>
  <si>
    <t>Tav.2f</t>
  </si>
  <si>
    <t xml:space="preserve">Banche con sede in Sicilia </t>
  </si>
  <si>
    <t xml:space="preserve">Totale Banche </t>
  </si>
  <si>
    <t>Valori espressi in migliaia di euro. Fonte: Elaborazione su dati PUMA e BASTRA</t>
  </si>
  <si>
    <t xml:space="preserve">                                             Artigiani                                                                                              (Con venti o più addetti)                                       Rapporto  Sofferenze/Impieghi in Sicilia </t>
  </si>
  <si>
    <t>Tav.3F</t>
  </si>
  <si>
    <t xml:space="preserve"> Fonte: Elaborazione su dati BASTRA</t>
  </si>
  <si>
    <t xml:space="preserve">                                          Artigiani                                                                     (Con venti o più addetti)                         Rapporto sofferenze/impieghi</t>
  </si>
  <si>
    <t>Tav.4F</t>
  </si>
  <si>
    <t>Sicilia</t>
  </si>
  <si>
    <t>Campania</t>
  </si>
  <si>
    <t>Toscana</t>
  </si>
  <si>
    <t xml:space="preserve">Veneto </t>
  </si>
  <si>
    <t xml:space="preserve"> Fonte: Elaborazione su dati  BASTRA</t>
  </si>
  <si>
    <t xml:space="preserve">                                                 Artigiani                                                                                                      (con venti o più addetti)                                               Indebitamento medio per rapporto di finanziamento IMRF</t>
  </si>
  <si>
    <t>Tav.5F</t>
  </si>
  <si>
    <t>Veneto</t>
  </si>
  <si>
    <t xml:space="preserve">                                                 Artigiani                                                                                    (con meno di venti addetti)                                   Impieghi in Sicilia </t>
  </si>
  <si>
    <t>Tav.6F</t>
  </si>
  <si>
    <t xml:space="preserve">                                              Artigiani                                                                                    (con meno di venti addetti)                                   Sofferenze in Sicilia </t>
  </si>
  <si>
    <t>Tav.7F</t>
  </si>
  <si>
    <t xml:space="preserve">                                                Artigiani                                                                                  (con meno di venti addetti)                           Rapporto  Sofferenze/Impieghi </t>
  </si>
  <si>
    <t>Tav.8F</t>
  </si>
  <si>
    <t xml:space="preserve"> Fonte: Elaborazione su dati PUMA e BASTRA</t>
  </si>
  <si>
    <t xml:space="preserve">                                          Artigiani                                                                              (Con meno di venti addetti)                                Rapporto sofferenze/impieghi</t>
  </si>
  <si>
    <t>Tav.9F</t>
  </si>
  <si>
    <t xml:space="preserve">                                          Artigiani                                                                              (Con meno di venti addetti)                                Indebitamento medio per rapporto di finanziamento IMRF</t>
  </si>
  <si>
    <t>Tav.10F</t>
  </si>
  <si>
    <t xml:space="preserve">                                                 Artigiani                                                                            (Con numero di addetti fino a cinque unità)                     Impieghi in Sicilia </t>
  </si>
  <si>
    <t>Tav.11F</t>
  </si>
  <si>
    <t xml:space="preserve">                                                         Artigiani                                                                                             (Con numero di addetti fino a cinque unità)                                 Sofferenze in Sicilia </t>
  </si>
  <si>
    <t>Tav.12F</t>
  </si>
  <si>
    <t xml:space="preserve">                                                Artigiani                                                                                       (Con numero di addetti fino a cinque unità)                               Rapporto  Sofferenze/Impieghi in Sicilia </t>
  </si>
  <si>
    <t>Tav.13F</t>
  </si>
  <si>
    <t xml:space="preserve">                                        Artigiani                                                  (Con numero di addetti fino a cinque unità)                  Rapporto sofferenze/impieghi</t>
  </si>
  <si>
    <t>Tav.14F</t>
  </si>
  <si>
    <t xml:space="preserve">                                            Artigiani  con numero di addetti fino a cinque unità                                                 Indebitamento medio per rapporto di finanziamento IMRF</t>
  </si>
  <si>
    <t>Tav.15F</t>
  </si>
  <si>
    <t>Valori espressi in  euro. Fonte: Elaborazione su dati BASTRA</t>
  </si>
  <si>
    <t xml:space="preserve">                                            Artigiani                                                Impieghi in Sicilia </t>
  </si>
  <si>
    <t>Tav.16F</t>
  </si>
  <si>
    <t xml:space="preserve">                                           Artigiani                                               Sofferenze in Sicilia </t>
  </si>
  <si>
    <t>Tav.17F</t>
  </si>
  <si>
    <t xml:space="preserve">                                           Artigiani                                               Rapporto  Sofferenze/Impieghi in Sicilia </t>
  </si>
  <si>
    <t>Tav.18F</t>
  </si>
  <si>
    <t xml:space="preserve">                                   Artigiani                                                                                                              Rapporto sofferenze/impieghi</t>
  </si>
  <si>
    <t>Tav.19F</t>
  </si>
  <si>
    <t xml:space="preserve">                                 Artigiani                                           Indebitamento medio per rapporto di finanziamento IMRF</t>
  </si>
  <si>
    <t>Tav.20F</t>
  </si>
  <si>
    <t>Impieghi in Sicilia</t>
  </si>
  <si>
    <t>Tav.21F</t>
  </si>
  <si>
    <t>Imprese (A)</t>
  </si>
  <si>
    <t>di cui Artigiani (B)</t>
  </si>
  <si>
    <t>Rapporto B/A</t>
  </si>
  <si>
    <t>Valori espressi in milioni di euro. L'aggregato fa riferimento al settore "produttivo" rappresentato dalle Società non finanziarie  e dalle Famiglie produttrici. I dati si riferiscono ai finanziamenti bancari . Fonte: elaborazione dati BASTRA.</t>
  </si>
  <si>
    <t xml:space="preserve">                                                        Impieghi                                                                        Banche con sede in Sicilia</t>
  </si>
  <si>
    <t>Tav.22F</t>
  </si>
  <si>
    <t xml:space="preserve">Sofferenze/Impieghi </t>
  </si>
  <si>
    <t>Tav.23f</t>
  </si>
  <si>
    <t>Artigiani</t>
  </si>
  <si>
    <t>CAMPANIA</t>
  </si>
  <si>
    <t>TOSCANA</t>
  </si>
  <si>
    <t>VENETO</t>
  </si>
  <si>
    <t xml:space="preserve"> L'aggregato fa riferimento al settore "produttivo" rappresentato dalle Società non finanziarie  e dalle Famiglie produttrici. I dati si riferiscono ai finanziamenti bancari . Fonte: elaborazione dati BASTRA.</t>
  </si>
  <si>
    <t xml:space="preserve">                                                      Artigiani in Sicilia                                                                    Impieghi per localizzazione della clientela residente</t>
  </si>
  <si>
    <t>Tav.23F-1</t>
  </si>
  <si>
    <t>ARTIGIANI CON VENTI O PIÙ ADDETTI</t>
  </si>
  <si>
    <t xml:space="preserve"> Banche </t>
  </si>
  <si>
    <t>di cui “banche con sede in Sicilia”</t>
  </si>
  <si>
    <t>ARTIGIANI CON MENO DI VENTI ADDETTI</t>
  </si>
  <si>
    <t>ARTIGIANI CON NUMERO DI ADDETTI FINO A CINQUE UNITÀ</t>
  </si>
  <si>
    <t xml:space="preserve">TOTALE ARTIGIANI </t>
  </si>
  <si>
    <t>Valori espressi in migliaia di euro.  I dati si riferiscono ai finanziamenti bancari . Fonte: elaborazione dati PUMA eBASTRA</t>
  </si>
  <si>
    <t xml:space="preserve">                                                          Artigiani in Sicilia                                                         Rapporto sofferenze/impieghi</t>
  </si>
  <si>
    <t>Tav.23F-2</t>
  </si>
  <si>
    <t>Tav.24F</t>
  </si>
  <si>
    <t>Numero di Imprese attive</t>
  </si>
  <si>
    <t>Fonte: dati Movimpresa</t>
  </si>
  <si>
    <t>Totale Imprese attive</t>
  </si>
  <si>
    <t>Tav.25F</t>
  </si>
  <si>
    <t>Incidenza delle imprese artigiane sul totale delle imprese attive</t>
  </si>
  <si>
    <t>TAV.26F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</si>
</sst>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* #,##0_-;\-* #,##0_-;_-* \-_-;_-@_-"/>
    <numFmt numFmtId="166" formatCode="_(* #,##0_);_(* \(#,##0\);_(* \-_);_(@_)"/>
    <numFmt numFmtId="167" formatCode="#,##0\ ;\-#,##0\ ;&quot; - &quot;;@\ "/>
    <numFmt numFmtId="168" formatCode="_-* #,##0.00_-;\-* #,##0.00_-;_-* \-??_-;_-@_-"/>
    <numFmt numFmtId="169" formatCode="_(* #,##0.00_);_(* \(#,##0.00\);_(* \-??_);_(@_)"/>
    <numFmt numFmtId="170" formatCode="#,##0.00\ ;\-#,##0.00\ ;&quot; -&quot;#\ ;@\ "/>
    <numFmt numFmtId="171" formatCode="0%"/>
    <numFmt numFmtId="172" formatCode="_-&quot;€ &quot;* #,##0_-;&quot;-€ &quot;* #,##0_-;_-&quot;€ &quot;* \-_-;_-@_-"/>
    <numFmt numFmtId="173" formatCode="_(\$* #,##0_);_(\$* \(#,##0\);_(\$* \-_);_(@_)"/>
    <numFmt numFmtId="174" formatCode="&quot; € &quot;#,##0\ ;&quot;-€ &quot;#,##0\ ;&quot; € - &quot;;@\ "/>
    <numFmt numFmtId="175" formatCode="_-&quot;€ &quot;* #,##0.00_-;&quot;-€ &quot;* #,##0.00_-;_-&quot;€ &quot;* \-??_-;_-@_-"/>
    <numFmt numFmtId="176" formatCode="_(\$* #,##0.00_);_(\$* \(#,##0.00\);_(\$* \-??_);_(@_)"/>
    <numFmt numFmtId="177" formatCode="&quot; € &quot;#,##0.00\ ;&quot;-€ &quot;#,##0.00\ ;&quot; € -&quot;#\ ;@\ "/>
    <numFmt numFmtId="178" formatCode="@"/>
    <numFmt numFmtId="179" formatCode="#,##0"/>
    <numFmt numFmtId="180" formatCode="MMM\-YY"/>
    <numFmt numFmtId="181" formatCode="#,##0;\-#,##0"/>
    <numFmt numFmtId="182" formatCode="#,###"/>
    <numFmt numFmtId="183" formatCode="0.0%"/>
    <numFmt numFmtId="184" formatCode="#,##0;[RED]\-#,##0"/>
    <numFmt numFmtId="185" formatCode="#.0%"/>
  </numFmts>
  <fonts count="17">
    <font>
      <sz val="10"/>
      <name val="Arial"/>
      <family val="2"/>
    </font>
    <font>
      <sz val="10"/>
      <color indexed="8"/>
      <name val="Arial"/>
      <family val="2"/>
    </font>
    <font>
      <sz val="16"/>
      <name val="Sylfaen"/>
      <family val="1"/>
    </font>
    <font>
      <sz val="10"/>
      <name val="Sylfaen"/>
      <family val="1"/>
    </font>
    <font>
      <sz val="11"/>
      <name val="Sylfaen"/>
      <family val="1"/>
    </font>
    <font>
      <i/>
      <sz val="10"/>
      <name val="Sylfaen"/>
      <family val="1"/>
    </font>
    <font>
      <b/>
      <sz val="11"/>
      <name val="Sylfaen"/>
      <family val="1"/>
    </font>
    <font>
      <i/>
      <sz val="11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Sylfaen"/>
      <family val="1"/>
    </font>
    <font>
      <sz val="9"/>
      <name val="Sylfaen"/>
      <family val="1"/>
    </font>
    <font>
      <i/>
      <sz val="7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0" fillId="0" borderId="0" applyFill="0" applyBorder="0" applyAlignment="0" applyProtection="0"/>
    <xf numFmtId="165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0" fillId="0" borderId="0" applyFill="0" applyBorder="0" applyAlignment="0" applyProtection="0"/>
    <xf numFmtId="168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0" fillId="0" borderId="0" applyFill="0" applyBorder="0" applyAlignment="0" applyProtection="0"/>
    <xf numFmtId="172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0" fillId="0" borderId="0" applyFill="0" applyBorder="0" applyAlignment="0" applyProtection="0"/>
    <xf numFmtId="175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4" borderId="0" xfId="0" applyFont="1" applyFill="1" applyAlignment="1">
      <alignment/>
    </xf>
    <xf numFmtId="164" fontId="3" fillId="5" borderId="2" xfId="0" applyFont="1" applyFill="1" applyBorder="1" applyAlignment="1">
      <alignment horizontal="center"/>
    </xf>
    <xf numFmtId="164" fontId="3" fillId="5" borderId="2" xfId="30" applyFont="1" applyFill="1" applyBorder="1" applyAlignment="1">
      <alignment horizontal="justify" vertical="top" wrapText="1"/>
      <protection/>
    </xf>
    <xf numFmtId="164" fontId="3" fillId="5" borderId="2" xfId="30" applyFont="1" applyFill="1" applyBorder="1" applyAlignment="1">
      <alignment horizontal="center" vertical="top" wrapText="1"/>
      <protection/>
    </xf>
    <xf numFmtId="164" fontId="4" fillId="5" borderId="2" xfId="30" applyFont="1" applyFill="1" applyBorder="1" applyAlignment="1">
      <alignment horizontal="center" vertical="top" wrapText="1"/>
      <protection/>
    </xf>
    <xf numFmtId="164" fontId="5" fillId="3" borderId="2" xfId="0" applyFont="1" applyFill="1" applyBorder="1" applyAlignment="1">
      <alignment horizontal="left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6" borderId="0" xfId="0" applyFont="1" applyFill="1" applyAlignment="1">
      <alignment horizontal="right"/>
    </xf>
    <xf numFmtId="164" fontId="6" fillId="5" borderId="1" xfId="0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4" fillId="5" borderId="4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wrapText="1"/>
    </xf>
    <xf numFmtId="164" fontId="8" fillId="0" borderId="0" xfId="30" applyFont="1" applyFill="1" applyBorder="1" applyAlignment="1">
      <alignment horizontal="justify" vertical="top" wrapText="1"/>
      <protection/>
    </xf>
    <xf numFmtId="164" fontId="8" fillId="0" borderId="0" xfId="30" applyFont="1" applyFill="1" applyBorder="1" applyAlignment="1">
      <alignment horizontal="center" vertical="top" wrapText="1"/>
      <protection/>
    </xf>
    <xf numFmtId="164" fontId="9" fillId="4" borderId="2" xfId="30" applyFont="1" applyFill="1" applyBorder="1" applyAlignment="1">
      <alignment horizontal="justify" vertical="top" wrapText="1"/>
      <protection/>
    </xf>
    <xf numFmtId="164" fontId="9" fillId="5" borderId="5" xfId="30" applyFont="1" applyFill="1" applyBorder="1" applyAlignment="1">
      <alignment horizontal="center" vertical="top" wrapText="1"/>
      <protection/>
    </xf>
    <xf numFmtId="164" fontId="3" fillId="5" borderId="1" xfId="30" applyFont="1" applyFill="1" applyBorder="1" applyAlignment="1">
      <alignment horizontal="justify" vertical="top" wrapText="1"/>
      <protection/>
    </xf>
    <xf numFmtId="164" fontId="3" fillId="5" borderId="1" xfId="30" applyFont="1" applyFill="1" applyBorder="1" applyAlignment="1">
      <alignment horizontal="center" vertical="center" wrapText="1"/>
      <protection/>
    </xf>
    <xf numFmtId="164" fontId="3" fillId="5" borderId="6" xfId="30" applyFont="1" applyFill="1" applyBorder="1" applyAlignment="1">
      <alignment horizontal="center" vertical="top" wrapText="1"/>
      <protection/>
    </xf>
    <xf numFmtId="164" fontId="3" fillId="5" borderId="1" xfId="30" applyFont="1" applyFill="1" applyBorder="1" applyAlignment="1">
      <alignment horizontal="center" vertical="top" wrapText="1"/>
      <protection/>
    </xf>
    <xf numFmtId="164" fontId="3" fillId="5" borderId="7" xfId="30" applyFont="1" applyFill="1" applyBorder="1" applyAlignment="1">
      <alignment horizontal="center" vertical="top" wrapText="1"/>
      <protection/>
    </xf>
    <xf numFmtId="164" fontId="3" fillId="5" borderId="8" xfId="30" applyFont="1" applyFill="1" applyBorder="1" applyAlignment="1">
      <alignment horizontal="justify" vertical="top" wrapText="1"/>
      <protection/>
    </xf>
    <xf numFmtId="164" fontId="3" fillId="5" borderId="8" xfId="30" applyFont="1" applyFill="1" applyBorder="1" applyAlignment="1">
      <alignment horizontal="center" vertical="top" wrapText="1"/>
      <protection/>
    </xf>
    <xf numFmtId="164" fontId="3" fillId="5" borderId="9" xfId="30" applyFont="1" applyFill="1" applyBorder="1" applyAlignment="1">
      <alignment horizontal="center" vertical="top" wrapText="1"/>
      <protection/>
    </xf>
    <xf numFmtId="164" fontId="3" fillId="5" borderId="10" xfId="30" applyFont="1" applyFill="1" applyBorder="1" applyAlignment="1">
      <alignment horizontal="center" vertical="top" wrapText="1"/>
      <protection/>
    </xf>
    <xf numFmtId="164" fontId="10" fillId="0" borderId="2" xfId="0" applyFont="1" applyFill="1" applyBorder="1" applyAlignment="1">
      <alignment horizontal="left"/>
    </xf>
    <xf numFmtId="164" fontId="4" fillId="0" borderId="0" xfId="30" applyFont="1" applyFill="1" applyBorder="1" applyAlignment="1">
      <alignment horizontal="center" vertical="top" wrapText="1"/>
      <protection/>
    </xf>
    <xf numFmtId="164" fontId="4" fillId="4" borderId="1" xfId="30" applyFont="1" applyFill="1" applyBorder="1" applyAlignment="1">
      <alignment horizontal="justify" vertical="top" wrapText="1"/>
      <protection/>
    </xf>
    <xf numFmtId="178" fontId="4" fillId="5" borderId="2" xfId="30" applyNumberFormat="1" applyFont="1" applyFill="1" applyBorder="1" applyAlignment="1">
      <alignment horizontal="center" vertical="top" wrapText="1"/>
      <protection/>
    </xf>
    <xf numFmtId="164" fontId="4" fillId="5" borderId="2" xfId="30" applyFont="1" applyFill="1" applyBorder="1" applyAlignment="1">
      <alignment horizontal="center" vertical="center" wrapText="1"/>
      <protection/>
    </xf>
    <xf numFmtId="164" fontId="4" fillId="5" borderId="2" xfId="30" applyFont="1" applyFill="1" applyBorder="1" applyAlignment="1">
      <alignment horizontal="justify" vertical="top" wrapText="1"/>
      <protection/>
    </xf>
    <xf numFmtId="178" fontId="4" fillId="0" borderId="0" xfId="30" applyNumberFormat="1" applyFont="1" applyFill="1" applyAlignment="1">
      <alignment horizontal="center" vertical="top" wrapText="1"/>
      <protection/>
    </xf>
    <xf numFmtId="164" fontId="7" fillId="0" borderId="11" xfId="30" applyFont="1" applyFill="1" applyBorder="1" applyAlignment="1">
      <alignment horizontal="left" vertical="top" wrapText="1"/>
      <protection/>
    </xf>
    <xf numFmtId="164" fontId="4" fillId="0" borderId="0" xfId="30" applyFont="1" applyFill="1" applyBorder="1" applyAlignment="1">
      <alignment horizontal="justify" vertical="top" wrapText="1"/>
      <protection/>
    </xf>
    <xf numFmtId="164" fontId="4" fillId="5" borderId="1" xfId="30" applyFont="1" applyFill="1" applyBorder="1" applyAlignment="1">
      <alignment horizontal="center" vertical="top" wrapText="1"/>
      <protection/>
    </xf>
    <xf numFmtId="164" fontId="4" fillId="5" borderId="1" xfId="30" applyFont="1" applyFill="1" applyBorder="1" applyAlignment="1">
      <alignment horizontal="justify" vertical="top" wrapText="1"/>
      <protection/>
    </xf>
    <xf numFmtId="164" fontId="5" fillId="0" borderId="1" xfId="30" applyFont="1" applyFill="1" applyBorder="1" applyAlignment="1">
      <alignment horizontal="left" vertical="top" wrapText="1"/>
      <protection/>
    </xf>
    <xf numFmtId="164" fontId="0" fillId="0" borderId="0" xfId="0" applyBorder="1" applyAlignment="1">
      <alignment/>
    </xf>
    <xf numFmtId="164" fontId="7" fillId="0" borderId="0" xfId="30" applyFont="1" applyFill="1" applyBorder="1" applyAlignment="1">
      <alignment horizontal="left" vertical="top" wrapText="1"/>
      <protection/>
    </xf>
    <xf numFmtId="179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Font="1" applyFill="1" applyBorder="1" applyAlignment="1">
      <alignment vertical="top" wrapText="1"/>
    </xf>
    <xf numFmtId="164" fontId="5" fillId="0" borderId="2" xfId="30" applyFont="1" applyFill="1" applyBorder="1" applyAlignment="1">
      <alignment horizontal="left" vertical="top" wrapText="1"/>
      <protection/>
    </xf>
    <xf numFmtId="164" fontId="4" fillId="6" borderId="12" xfId="30" applyFont="1" applyFill="1" applyBorder="1" applyAlignment="1">
      <alignment horizontal="center" vertical="top" wrapText="1"/>
      <protection/>
    </xf>
    <xf numFmtId="164" fontId="3" fillId="5" borderId="13" xfId="30" applyFont="1" applyFill="1" applyBorder="1" applyAlignment="1">
      <alignment horizontal="center" vertical="top" wrapText="1"/>
      <protection/>
    </xf>
    <xf numFmtId="164" fontId="4" fillId="5" borderId="14" xfId="30" applyFont="1" applyFill="1" applyBorder="1" applyAlignment="1">
      <alignment horizontal="center" vertical="center" wrapText="1"/>
      <protection/>
    </xf>
    <xf numFmtId="164" fontId="4" fillId="5" borderId="1" xfId="30" applyFont="1" applyFill="1" applyBorder="1" applyAlignment="1">
      <alignment horizontal="center" vertical="center" wrapText="1"/>
      <protection/>
    </xf>
    <xf numFmtId="164" fontId="4" fillId="5" borderId="6" xfId="30" applyFont="1" applyFill="1" applyBorder="1" applyAlignment="1">
      <alignment horizontal="center" vertical="center" wrapText="1"/>
      <protection/>
    </xf>
    <xf numFmtId="164" fontId="6" fillId="5" borderId="15" xfId="30" applyFont="1" applyFill="1" applyBorder="1" applyAlignment="1">
      <alignment horizontal="justify" vertical="top" wrapText="1"/>
      <protection/>
    </xf>
    <xf numFmtId="164" fontId="6" fillId="5" borderId="8" xfId="30" applyFont="1" applyFill="1" applyBorder="1" applyAlignment="1">
      <alignment horizontal="justify" vertical="top" wrapText="1"/>
      <protection/>
    </xf>
    <xf numFmtId="164" fontId="4" fillId="5" borderId="8" xfId="30" applyFont="1" applyFill="1" applyBorder="1" applyAlignment="1">
      <alignment horizontal="center" vertical="center" wrapText="1"/>
      <protection/>
    </xf>
    <xf numFmtId="164" fontId="4" fillId="5" borderId="16" xfId="30" applyFont="1" applyFill="1" applyBorder="1" applyAlignment="1">
      <alignment horizontal="center" vertical="center" wrapText="1"/>
      <protection/>
    </xf>
    <xf numFmtId="164" fontId="5" fillId="0" borderId="0" xfId="0" applyFont="1" applyFill="1" applyBorder="1" applyAlignment="1">
      <alignment horizontal="left"/>
    </xf>
    <xf numFmtId="164" fontId="0" fillId="4" borderId="0" xfId="0" applyFont="1" applyFill="1" applyAlignment="1">
      <alignment/>
    </xf>
    <xf numFmtId="180" fontId="4" fillId="5" borderId="1" xfId="30" applyNumberFormat="1" applyFont="1" applyFill="1" applyBorder="1" applyAlignment="1">
      <alignment horizontal="center" vertical="top" wrapText="1"/>
      <protection/>
    </xf>
    <xf numFmtId="181" fontId="4" fillId="5" borderId="1" xfId="30" applyNumberFormat="1" applyFont="1" applyFill="1" applyBorder="1" applyAlignment="1">
      <alignment horizontal="center" vertical="top" wrapText="1"/>
      <protection/>
    </xf>
    <xf numFmtId="164" fontId="10" fillId="0" borderId="2" xfId="0" applyFont="1" applyBorder="1" applyAlignment="1">
      <alignment vertical="top" wrapText="1"/>
    </xf>
    <xf numFmtId="164" fontId="4" fillId="5" borderId="1" xfId="30" applyFont="1" applyFill="1" applyBorder="1" applyAlignment="1">
      <alignment horizontal="justify" vertical="center" wrapText="1"/>
      <protection/>
    </xf>
    <xf numFmtId="180" fontId="4" fillId="5" borderId="1" xfId="30" applyNumberFormat="1" applyFont="1" applyFill="1" applyBorder="1" applyAlignment="1">
      <alignment horizontal="justify" vertical="top" wrapText="1"/>
      <protection/>
    </xf>
    <xf numFmtId="182" fontId="4" fillId="5" borderId="1" xfId="30" applyNumberFormat="1" applyFont="1" applyFill="1" applyBorder="1" applyAlignment="1">
      <alignment horizontal="center" vertical="top" wrapText="1"/>
      <protection/>
    </xf>
    <xf numFmtId="164" fontId="4" fillId="0" borderId="2" xfId="0" applyFont="1" applyBorder="1" applyAlignment="1">
      <alignment/>
    </xf>
    <xf numFmtId="164" fontId="0" fillId="4" borderId="2" xfId="0" applyFont="1" applyFill="1" applyBorder="1" applyAlignment="1">
      <alignment/>
    </xf>
    <xf numFmtId="183" fontId="4" fillId="5" borderId="1" xfId="30" applyNumberFormat="1" applyFont="1" applyFill="1" applyBorder="1" applyAlignment="1">
      <alignment horizontal="center" vertical="top" wrapText="1"/>
      <protection/>
    </xf>
    <xf numFmtId="184" fontId="4" fillId="3" borderId="2" xfId="0" applyNumberFormat="1" applyFont="1" applyFill="1" applyBorder="1" applyAlignment="1">
      <alignment horizontal="left" vertical="center" wrapText="1"/>
    </xf>
    <xf numFmtId="164" fontId="0" fillId="7" borderId="2" xfId="0" applyFont="1" applyFill="1" applyBorder="1" applyAlignment="1">
      <alignment horizontal="center" vertical="center" wrapText="1"/>
    </xf>
    <xf numFmtId="164" fontId="4" fillId="7" borderId="2" xfId="0" applyFont="1" applyFill="1" applyBorder="1" applyAlignment="1">
      <alignment horizontal="center" vertical="center"/>
    </xf>
    <xf numFmtId="180" fontId="4" fillId="7" borderId="2" xfId="0" applyNumberFormat="1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 vertical="center" wrapText="1"/>
    </xf>
    <xf numFmtId="184" fontId="4" fillId="7" borderId="2" xfId="0" applyNumberFormat="1" applyFont="1" applyFill="1" applyBorder="1" applyAlignment="1">
      <alignment horizontal="center" vertical="center" wrapText="1"/>
    </xf>
    <xf numFmtId="183" fontId="4" fillId="7" borderId="2" xfId="0" applyNumberFormat="1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/>
    </xf>
    <xf numFmtId="179" fontId="4" fillId="7" borderId="2" xfId="0" applyNumberFormat="1" applyFont="1" applyFill="1" applyBorder="1" applyAlignment="1">
      <alignment horizontal="center" vertical="center"/>
    </xf>
    <xf numFmtId="179" fontId="4" fillId="7" borderId="2" xfId="0" applyNumberFormat="1" applyFont="1" applyFill="1" applyBorder="1" applyAlignment="1">
      <alignment horizontal="center" vertical="center" wrapText="1"/>
    </xf>
    <xf numFmtId="164" fontId="11" fillId="7" borderId="2" xfId="0" applyFont="1" applyFill="1" applyBorder="1" applyAlignment="1">
      <alignment horizontal="center" vertical="center" wrapText="1"/>
    </xf>
    <xf numFmtId="180" fontId="4" fillId="7" borderId="2" xfId="0" applyNumberFormat="1" applyFont="1" applyFill="1" applyBorder="1" applyAlignment="1">
      <alignment horizontal="center" vertical="center" wrapText="1"/>
    </xf>
    <xf numFmtId="183" fontId="4" fillId="7" borderId="2" xfId="0" applyNumberFormat="1" applyFont="1" applyFill="1" applyBorder="1" applyAlignment="1">
      <alignment horizontal="center"/>
    </xf>
    <xf numFmtId="164" fontId="12" fillId="7" borderId="2" xfId="0" applyFont="1" applyFill="1" applyBorder="1" applyAlignment="1">
      <alignment horizontal="center" vertical="top" wrapText="1"/>
    </xf>
    <xf numFmtId="164" fontId="0" fillId="4" borderId="0" xfId="0" applyFont="1" applyFill="1" applyBorder="1" applyAlignment="1">
      <alignment/>
    </xf>
    <xf numFmtId="164" fontId="4" fillId="7" borderId="1" xfId="0" applyFont="1" applyFill="1" applyBorder="1" applyAlignment="1">
      <alignment horizontal="center"/>
    </xf>
    <xf numFmtId="164" fontId="13" fillId="7" borderId="1" xfId="0" applyFont="1" applyFill="1" applyBorder="1" applyAlignment="1">
      <alignment horizontal="center"/>
    </xf>
    <xf numFmtId="179" fontId="4" fillId="7" borderId="1" xfId="0" applyNumberFormat="1" applyFont="1" applyFill="1" applyBorder="1" applyAlignment="1">
      <alignment/>
    </xf>
    <xf numFmtId="179" fontId="4" fillId="7" borderId="1" xfId="0" applyNumberFormat="1" applyFont="1" applyFill="1" applyBorder="1" applyAlignment="1">
      <alignment horizontal="center"/>
    </xf>
    <xf numFmtId="179" fontId="13" fillId="7" borderId="1" xfId="0" applyNumberFormat="1" applyFont="1" applyFill="1" applyBorder="1" applyAlignment="1">
      <alignment horizontal="center"/>
    </xf>
    <xf numFmtId="164" fontId="10" fillId="0" borderId="2" xfId="0" applyFont="1" applyBorder="1" applyAlignment="1">
      <alignment wrapText="1"/>
    </xf>
    <xf numFmtId="179" fontId="13" fillId="7" borderId="2" xfId="0" applyNumberFormat="1" applyFont="1" applyFill="1" applyBorder="1" applyAlignment="1">
      <alignment horizontal="center" vertical="center" wrapText="1"/>
    </xf>
    <xf numFmtId="164" fontId="0" fillId="7" borderId="2" xfId="0" applyFont="1" applyFill="1" applyBorder="1" applyAlignment="1">
      <alignment horizontal="center" wrapText="1"/>
    </xf>
    <xf numFmtId="184" fontId="14" fillId="4" borderId="2" xfId="0" applyNumberFormat="1" applyFont="1" applyFill="1" applyBorder="1" applyAlignment="1">
      <alignment horizontal="center" vertical="center" wrapText="1"/>
    </xf>
    <xf numFmtId="164" fontId="3" fillId="7" borderId="1" xfId="0" applyFont="1" applyFill="1" applyBorder="1" applyAlignment="1">
      <alignment horizontal="center" wrapText="1"/>
    </xf>
    <xf numFmtId="164" fontId="11" fillId="7" borderId="0" xfId="0" applyFont="1" applyFill="1" applyAlignment="1">
      <alignment/>
    </xf>
    <xf numFmtId="164" fontId="4" fillId="7" borderId="1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7" borderId="2" xfId="0" applyFont="1" applyFill="1" applyBorder="1" applyAlignment="1">
      <alignment horizontal="center" vertical="top" wrapText="1"/>
    </xf>
    <xf numFmtId="164" fontId="3" fillId="7" borderId="2" xfId="0" applyFont="1" applyFill="1" applyBorder="1" applyAlignment="1">
      <alignment horizontal="center"/>
    </xf>
    <xf numFmtId="164" fontId="4" fillId="7" borderId="2" xfId="0" applyFont="1" applyFill="1" applyBorder="1" applyAlignment="1">
      <alignment/>
    </xf>
    <xf numFmtId="164" fontId="4" fillId="7" borderId="2" xfId="0" applyFont="1" applyFill="1" applyBorder="1" applyAlignment="1">
      <alignment horizontal="fill" vertical="top" wrapText="1"/>
    </xf>
    <xf numFmtId="164" fontId="5" fillId="0" borderId="2" xfId="0" applyFont="1" applyBorder="1" applyAlignment="1">
      <alignment horizontal="justify" vertical="top" wrapText="1"/>
    </xf>
    <xf numFmtId="164" fontId="15" fillId="0" borderId="0" xfId="0" applyFont="1" applyAlignment="1">
      <alignment/>
    </xf>
    <xf numFmtId="164" fontId="3" fillId="7" borderId="2" xfId="0" applyFont="1" applyFill="1" applyBorder="1" applyAlignment="1">
      <alignment horizontal="center" vertical="center" wrapText="1"/>
    </xf>
    <xf numFmtId="164" fontId="3" fillId="7" borderId="2" xfId="0" applyFont="1" applyFill="1" applyBorder="1" applyAlignment="1">
      <alignment/>
    </xf>
    <xf numFmtId="164" fontId="3" fillId="3" borderId="2" xfId="0" applyFont="1" applyFill="1" applyBorder="1" applyAlignment="1">
      <alignment horizontal="center"/>
    </xf>
    <xf numFmtId="164" fontId="3" fillId="7" borderId="2" xfId="0" applyFont="1" applyFill="1" applyBorder="1" applyAlignment="1">
      <alignment vertical="top" wrapText="1"/>
    </xf>
    <xf numFmtId="185" fontId="4" fillId="7" borderId="2" xfId="0" applyNumberFormat="1" applyFont="1" applyFill="1" applyBorder="1" applyAlignment="1">
      <alignment horizontal="center" vertical="center" wrapText="1"/>
    </xf>
    <xf numFmtId="164" fontId="16" fillId="7" borderId="17" xfId="0" applyFont="1" applyFill="1" applyBorder="1" applyAlignment="1">
      <alignment horizontal="center" vertical="center" wrapText="1"/>
    </xf>
    <xf numFmtId="164" fontId="11" fillId="7" borderId="2" xfId="0" applyFont="1" applyFill="1" applyBorder="1" applyAlignment="1">
      <alignment/>
    </xf>
    <xf numFmtId="164" fontId="6" fillId="7" borderId="1" xfId="0" applyFont="1" applyFill="1" applyBorder="1" applyAlignment="1">
      <alignment horizontal="center" vertical="center" wrapText="1"/>
    </xf>
    <xf numFmtId="181" fontId="4" fillId="7" borderId="2" xfId="0" applyNumberFormat="1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81" fontId="4" fillId="3" borderId="2" xfId="0" applyNumberFormat="1" applyFont="1" applyFill="1" applyBorder="1" applyAlignment="1">
      <alignment horizontal="center" vertical="center"/>
    </xf>
    <xf numFmtId="164" fontId="0" fillId="7" borderId="2" xfId="0" applyFont="1" applyFill="1" applyBorder="1" applyAlignment="1">
      <alignment/>
    </xf>
    <xf numFmtId="180" fontId="3" fillId="7" borderId="2" xfId="0" applyNumberFormat="1" applyFont="1" applyFill="1" applyBorder="1" applyAlignment="1">
      <alignment horizontal="center" vertical="center"/>
    </xf>
    <xf numFmtId="185" fontId="4" fillId="7" borderId="2" xfId="0" applyNumberFormat="1" applyFont="1" applyFill="1" applyBorder="1" applyAlignment="1">
      <alignment horizontal="center" vertical="center"/>
    </xf>
    <xf numFmtId="185" fontId="4" fillId="3" borderId="2" xfId="0" applyNumberFormat="1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/>
    </xf>
    <xf numFmtId="164" fontId="12" fillId="0" borderId="2" xfId="0" applyFont="1" applyBorder="1" applyAlignment="1">
      <alignment/>
    </xf>
    <xf numFmtId="164" fontId="11" fillId="0" borderId="2" xfId="0" applyFont="1" applyBorder="1" applyAlignment="1">
      <alignment/>
    </xf>
    <xf numFmtId="164" fontId="11" fillId="4" borderId="2" xfId="0" applyFont="1" applyFill="1" applyBorder="1" applyAlignment="1">
      <alignment/>
    </xf>
    <xf numFmtId="164" fontId="11" fillId="0" borderId="0" xfId="0" applyFont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Cartel1" xfId="20"/>
    <cellStyle name="Migliaia (0)_elenco sportelli BANCHE_SICILIANE al 30_06_2009" xfId="21"/>
    <cellStyle name="Migliaia (0)_Interm_cred_loccli_2009_ifm3_CONS" xfId="22"/>
    <cellStyle name="Migliaia (0)_Sportelli per provincia 1 2009" xfId="23"/>
    <cellStyle name="Migliaia_Cartel1" xfId="24"/>
    <cellStyle name="Migliaia_elenco sportelli BANCHE_SICILIANE al 30_06_2009" xfId="25"/>
    <cellStyle name="Migliaia_Interm_cred_loccli_2009_ifm3_CONS" xfId="26"/>
    <cellStyle name="Migliaia_Sportelli per provincia 1 2009" xfId="27"/>
    <cellStyle name="Normale_Cartel1" xfId="28"/>
    <cellStyle name="Normale_elenco sportelli BANCHE_SICILIANE al 30_06_2009" xfId="29"/>
    <cellStyle name="Normale_Sportelli per provincia 1 2009" xfId="30"/>
    <cellStyle name="Normale_Tavole operatività banche al 31_12_09" xfId="31"/>
    <cellStyle name="Normale_Tavole operatività banche regionali al 30 giugno 2011.xls Grafico 1" xfId="32"/>
    <cellStyle name="Percentuale_Interm_cred_loccli_2009_ifm3_CONS" xfId="33"/>
    <cellStyle name="Percentuale_Tavole operatività banche regionali al 30 giugno 2011.xls Grafico 1" xfId="34"/>
    <cellStyle name="Valuta (0)_Cartel1" xfId="35"/>
    <cellStyle name="Valuta (0)_elenco sportelli BANCHE_SICILIANE al 30_06_2009" xfId="36"/>
    <cellStyle name="Valuta (0)_Interm_cred_loccli_2009_ifm3_CONS" xfId="37"/>
    <cellStyle name="Valuta (0)_Sportelli per provincia 1 2009" xfId="38"/>
    <cellStyle name="Valuta_Cartel1" xfId="39"/>
    <cellStyle name="Valuta_elenco sportelli BANCHE_SICILIANE al 30_06_2009" xfId="40"/>
    <cellStyle name="Valuta_Interm_cred_loccli_2009_ifm3_CONS" xfId="41"/>
    <cellStyle name="Valuta_Sportelli per provincia 1 2009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7" sqref="D7"/>
    </sheetView>
  </sheetViews>
  <sheetFormatPr defaultColWidth="9.140625" defaultRowHeight="12.75"/>
  <cols>
    <col min="1" max="1" width="25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</row>
    <row r="4" spans="1:11" ht="24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8.5" customHeight="1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6" t="s">
        <v>12</v>
      </c>
    </row>
    <row r="6" spans="1:11" ht="29.25" customHeight="1">
      <c r="A6" s="6" t="s">
        <v>13</v>
      </c>
      <c r="B6" s="8">
        <v>52</v>
      </c>
      <c r="C6" s="8">
        <v>41</v>
      </c>
      <c r="D6" s="8">
        <v>112</v>
      </c>
      <c r="E6" s="8">
        <v>19</v>
      </c>
      <c r="F6" s="8">
        <v>52</v>
      </c>
      <c r="G6" s="8">
        <v>102</v>
      </c>
      <c r="H6" s="8">
        <v>53</v>
      </c>
      <c r="I6" s="8">
        <v>36</v>
      </c>
      <c r="J6" s="8">
        <v>46</v>
      </c>
      <c r="K6" s="7">
        <f>SUM(B6:J6)</f>
        <v>513</v>
      </c>
    </row>
    <row r="7" spans="1:11" ht="34.5" customHeight="1">
      <c r="A7" s="6" t="s">
        <v>14</v>
      </c>
      <c r="B7" s="7">
        <v>98</v>
      </c>
      <c r="C7" s="7">
        <v>53</v>
      </c>
      <c r="D7" s="7">
        <v>228</v>
      </c>
      <c r="E7" s="7">
        <v>41</v>
      </c>
      <c r="F7" s="7">
        <v>160</v>
      </c>
      <c r="G7" s="7">
        <v>297</v>
      </c>
      <c r="H7" s="7">
        <v>60</v>
      </c>
      <c r="I7" s="7">
        <v>85</v>
      </c>
      <c r="J7" s="7">
        <v>110</v>
      </c>
      <c r="K7" s="7">
        <f>SUM(B7:J7)</f>
        <v>1132</v>
      </c>
    </row>
    <row r="8" spans="1:11" ht="12.75">
      <c r="A8" s="6" t="s">
        <v>15</v>
      </c>
      <c r="B8" s="7">
        <v>150</v>
      </c>
      <c r="C8" s="7">
        <v>94</v>
      </c>
      <c r="D8" s="7">
        <v>340</v>
      </c>
      <c r="E8" s="7">
        <v>60</v>
      </c>
      <c r="F8" s="7">
        <v>212</v>
      </c>
      <c r="G8" s="7">
        <v>399</v>
      </c>
      <c r="H8" s="7">
        <v>113</v>
      </c>
      <c r="I8" s="7">
        <v>121</v>
      </c>
      <c r="J8" s="7">
        <v>156</v>
      </c>
      <c r="K8" s="7">
        <f>SUM(B8:J8)</f>
        <v>1645</v>
      </c>
    </row>
    <row r="9" spans="1:11" s="10" customFormat="1" ht="12.75">
      <c r="A9" s="9" t="s">
        <v>16</v>
      </c>
      <c r="B9" s="9"/>
      <c r="C9" s="9"/>
      <c r="D9" s="9"/>
      <c r="E9" s="9"/>
      <c r="F9" s="9"/>
      <c r="G9" s="9"/>
      <c r="H9" s="9"/>
      <c r="I9" s="9"/>
      <c r="J9" s="9"/>
      <c r="K9" s="9">
        <f>SUM(K7:K8)</f>
        <v>2777</v>
      </c>
    </row>
  </sheetData>
  <sheetProtection selectLockedCells="1" selectUnlockedCells="1"/>
  <mergeCells count="5">
    <mergeCell ref="A1:K1"/>
    <mergeCell ref="A2:K2"/>
    <mergeCell ref="A3:J3"/>
    <mergeCell ref="A4:K4"/>
    <mergeCell ref="A9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I5" sqref="I5"/>
    </sheetView>
  </sheetViews>
  <sheetFormatPr defaultColWidth="9.140625" defaultRowHeight="12.75"/>
  <cols>
    <col min="1" max="1" width="23.7109375" style="0" customWidth="1"/>
    <col min="2" max="2" width="12.140625" style="0" customWidth="1"/>
    <col min="3" max="3" width="11.421875" style="0" customWidth="1"/>
    <col min="4" max="4" width="14.421875" style="0" customWidth="1"/>
    <col min="5" max="5" width="9.7109375" style="0" customWidth="1"/>
    <col min="11" max="11" width="13.421875" style="0" customWidth="1"/>
  </cols>
  <sheetData>
    <row r="1" spans="1:11" ht="12.75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44.25" customHeight="1">
      <c r="A3" s="72" t="s">
        <v>169</v>
      </c>
      <c r="B3" s="72"/>
      <c r="C3" s="72"/>
      <c r="D3" s="72"/>
      <c r="E3" s="69" t="s">
        <v>170</v>
      </c>
    </row>
    <row r="4" spans="1:4" ht="18" customHeight="1">
      <c r="A4" s="73"/>
      <c r="B4" s="74">
        <v>40908</v>
      </c>
      <c r="C4" s="74">
        <v>41274</v>
      </c>
      <c r="D4" s="74">
        <v>41639</v>
      </c>
    </row>
    <row r="5" spans="1:4" ht="33.75" customHeight="1">
      <c r="A5" s="75" t="s">
        <v>171</v>
      </c>
      <c r="B5" s="76">
        <v>43774</v>
      </c>
      <c r="C5" s="76">
        <v>41075</v>
      </c>
      <c r="D5" s="76">
        <v>38643</v>
      </c>
    </row>
    <row r="6" spans="1:4" ht="33.75" customHeight="1">
      <c r="A6" s="75" t="s">
        <v>172</v>
      </c>
      <c r="B6" s="76">
        <v>65021</v>
      </c>
      <c r="C6" s="76">
        <v>56484</v>
      </c>
      <c r="D6" s="76">
        <v>53225</v>
      </c>
    </row>
    <row r="7" spans="1:4" ht="26.25" customHeight="1">
      <c r="A7" s="75" t="s">
        <v>173</v>
      </c>
      <c r="B7" s="76">
        <v>108795</v>
      </c>
      <c r="C7" s="76">
        <v>97559</v>
      </c>
      <c r="D7" s="76">
        <v>91868</v>
      </c>
    </row>
    <row r="8" spans="1:4" ht="20.25" customHeight="1">
      <c r="A8" s="75" t="s">
        <v>174</v>
      </c>
      <c r="B8" s="77">
        <v>0.402353049312928</v>
      </c>
      <c r="C8" s="77">
        <v>0.421027275802335</v>
      </c>
      <c r="D8" s="77">
        <v>0.4206361300997083</v>
      </c>
    </row>
    <row r="9" spans="1:4" ht="21" customHeight="1">
      <c r="A9" s="75" t="s">
        <v>175</v>
      </c>
      <c r="B9" s="77">
        <v>0.597646950687072</v>
      </c>
      <c r="C9" s="77">
        <v>0.578972724197665</v>
      </c>
      <c r="D9" s="77">
        <v>0.5793638699002918</v>
      </c>
    </row>
    <row r="10" spans="1:4" ht="18" customHeight="1">
      <c r="A10" s="78" t="s">
        <v>176</v>
      </c>
      <c r="B10" s="78"/>
      <c r="C10" s="78"/>
      <c r="D10" s="78"/>
    </row>
    <row r="11" ht="24.75" customHeight="1"/>
    <row r="12" ht="33" customHeight="1"/>
  </sheetData>
  <sheetProtection selectLockedCells="1" selectUnlockedCells="1"/>
  <mergeCells count="4">
    <mergeCell ref="A1:K1"/>
    <mergeCell ref="A2:K2"/>
    <mergeCell ref="A3:D3"/>
    <mergeCell ref="A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3" sqref="A13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13.7109375" style="0" customWidth="1"/>
    <col min="4" max="4" width="14.421875" style="0" customWidth="1"/>
    <col min="5" max="5" width="8.57421875" style="0" customWidth="1"/>
  </cols>
  <sheetData>
    <row r="1" spans="1:5" ht="42.75" customHeight="1">
      <c r="A1" s="72" t="s">
        <v>177</v>
      </c>
      <c r="B1" s="72"/>
      <c r="C1" s="72"/>
      <c r="D1" s="72"/>
      <c r="E1" s="69" t="s">
        <v>178</v>
      </c>
    </row>
    <row r="2" spans="1:4" ht="23.25" customHeight="1">
      <c r="A2" s="73"/>
      <c r="B2" s="74">
        <v>40908</v>
      </c>
      <c r="C2" s="74">
        <v>41274</v>
      </c>
      <c r="D2" s="74">
        <v>41639</v>
      </c>
    </row>
    <row r="3" spans="1:4" ht="29.25" customHeight="1">
      <c r="A3" s="73" t="s">
        <v>179</v>
      </c>
      <c r="B3" s="76">
        <v>4291</v>
      </c>
      <c r="C3" s="79">
        <v>4471</v>
      </c>
      <c r="D3" s="79">
        <v>5591</v>
      </c>
    </row>
    <row r="4" spans="1:4" ht="30" customHeight="1">
      <c r="A4" s="75" t="s">
        <v>14</v>
      </c>
      <c r="B4" s="80">
        <f>B5-B3</f>
        <v>17155</v>
      </c>
      <c r="C4" s="80">
        <f>C5-C3</f>
        <v>19748</v>
      </c>
      <c r="D4" s="80">
        <f>D5-D3</f>
        <v>24302</v>
      </c>
    </row>
    <row r="5" spans="1:4" ht="19.5" customHeight="1">
      <c r="A5" s="75" t="s">
        <v>180</v>
      </c>
      <c r="B5" s="80">
        <v>21446</v>
      </c>
      <c r="C5" s="79">
        <v>24219</v>
      </c>
      <c r="D5" s="79">
        <v>29893</v>
      </c>
    </row>
    <row r="6" spans="1:4" ht="16.5" customHeight="1">
      <c r="A6" s="78" t="s">
        <v>181</v>
      </c>
      <c r="B6" s="78"/>
      <c r="C6" s="78"/>
      <c r="D6" s="78"/>
    </row>
    <row r="7" ht="18.75" customHeight="1"/>
    <row r="12" ht="20.25" customHeight="1"/>
    <row r="13" ht="21" customHeight="1"/>
    <row r="14" ht="30.75" customHeight="1"/>
  </sheetData>
  <sheetProtection selectLockedCells="1" selectUnlockedCells="1"/>
  <mergeCells count="2">
    <mergeCell ref="A1:D1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1" sqref="C11"/>
    </sheetView>
  </sheetViews>
  <sheetFormatPr defaultColWidth="9.140625" defaultRowHeight="12.75"/>
  <cols>
    <col min="1" max="1" width="26.8515625" style="0" customWidth="1"/>
    <col min="2" max="2" width="13.7109375" style="0" customWidth="1"/>
    <col min="3" max="3" width="12.421875" style="0" customWidth="1"/>
    <col min="4" max="4" width="12.57421875" style="0" customWidth="1"/>
    <col min="5" max="6" width="13.140625" style="0" customWidth="1"/>
    <col min="7" max="7" width="15.421875" style="0" customWidth="1"/>
    <col min="8" max="8" width="16.421875" style="0" customWidth="1"/>
  </cols>
  <sheetData>
    <row r="1" spans="1:5" ht="49.5" customHeight="1">
      <c r="A1" s="72" t="s">
        <v>182</v>
      </c>
      <c r="B1" s="72"/>
      <c r="C1" s="72"/>
      <c r="D1" s="72"/>
      <c r="E1" s="69" t="s">
        <v>183</v>
      </c>
    </row>
    <row r="2" spans="1:4" ht="20.25" customHeight="1">
      <c r="A2" s="73"/>
      <c r="B2" s="74">
        <v>40908</v>
      </c>
      <c r="C2" s="74">
        <v>41274</v>
      </c>
      <c r="D2" s="74">
        <v>41639</v>
      </c>
    </row>
    <row r="3" spans="1:4" ht="21.75" customHeight="1">
      <c r="A3" s="73" t="s">
        <v>179</v>
      </c>
      <c r="B3" s="77">
        <v>0.0980262256133778</v>
      </c>
      <c r="C3" s="77">
        <v>0.1088496652465003</v>
      </c>
      <c r="D3" s="77">
        <v>0.144683383795254</v>
      </c>
    </row>
    <row r="4" spans="1:4" ht="30" customHeight="1">
      <c r="A4" s="75" t="s">
        <v>14</v>
      </c>
      <c r="B4" s="77">
        <v>0.2638378370065056</v>
      </c>
      <c r="C4" s="77">
        <v>0.34962113164790026</v>
      </c>
      <c r="D4" s="77">
        <v>0.4565899483325505</v>
      </c>
    </row>
    <row r="5" spans="1:4" ht="27.75" customHeight="1">
      <c r="A5" s="75" t="s">
        <v>180</v>
      </c>
      <c r="B5" s="77">
        <v>0.1971230295509904</v>
      </c>
      <c r="C5" s="77">
        <v>0.24824977705798543</v>
      </c>
      <c r="D5" s="77">
        <v>0.3253907780728872</v>
      </c>
    </row>
    <row r="6" spans="1:4" ht="12.75" customHeight="1">
      <c r="A6" s="78" t="s">
        <v>184</v>
      </c>
      <c r="B6" s="78"/>
      <c r="C6" s="78"/>
      <c r="D6" s="78"/>
    </row>
    <row r="7" ht="33" customHeight="1"/>
    <row r="8" ht="79.5" customHeight="1"/>
  </sheetData>
  <sheetProtection selectLockedCells="1" selectUnlockedCells="1"/>
  <mergeCells count="2">
    <mergeCell ref="A1:D1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11" sqref="C11"/>
    </sheetView>
  </sheetViews>
  <sheetFormatPr defaultColWidth="9.140625" defaultRowHeight="12.75"/>
  <cols>
    <col min="1" max="1" width="13.28125" style="0" customWidth="1"/>
    <col min="2" max="2" width="14.28125" style="0" customWidth="1"/>
    <col min="3" max="3" width="13.28125" style="0" customWidth="1"/>
    <col min="4" max="4" width="10.7109375" style="0" customWidth="1"/>
    <col min="5" max="5" width="13.7109375" style="0" customWidth="1"/>
    <col min="6" max="6" width="10.8515625" style="0" customWidth="1"/>
    <col min="7" max="7" width="13.421875" style="0" customWidth="1"/>
    <col min="8" max="8" width="17.57421875" style="0" customWidth="1"/>
  </cols>
  <sheetData>
    <row r="1" spans="1:5" ht="47.25" customHeight="1">
      <c r="A1" s="72" t="s">
        <v>185</v>
      </c>
      <c r="B1" s="72"/>
      <c r="C1" s="72"/>
      <c r="D1" s="72"/>
      <c r="E1" s="69" t="s">
        <v>186</v>
      </c>
    </row>
    <row r="2" spans="1:4" ht="18.75" customHeight="1">
      <c r="A2" s="81"/>
      <c r="B2" s="82">
        <v>40878</v>
      </c>
      <c r="C2" s="82">
        <v>41244</v>
      </c>
      <c r="D2" s="82">
        <v>41609</v>
      </c>
    </row>
    <row r="3" spans="1:4" ht="15" customHeight="1">
      <c r="A3" s="76" t="s">
        <v>187</v>
      </c>
      <c r="B3" s="83">
        <v>0.1971230295509904</v>
      </c>
      <c r="C3" s="83">
        <v>0.24824977705798543</v>
      </c>
      <c r="D3" s="83">
        <v>0.3253907780728872</v>
      </c>
    </row>
    <row r="4" spans="1:4" ht="18.75" customHeight="1">
      <c r="A4" s="76" t="s">
        <v>188</v>
      </c>
      <c r="B4" s="83">
        <v>0.25964510381440675</v>
      </c>
      <c r="C4" s="83">
        <v>0.287302585055394</v>
      </c>
      <c r="D4" s="83">
        <v>0.3447950122803703</v>
      </c>
    </row>
    <row r="5" spans="1:4" ht="16.5" customHeight="1">
      <c r="A5" s="76" t="s">
        <v>189</v>
      </c>
      <c r="B5" s="83">
        <v>0.08705343037851065</v>
      </c>
      <c r="C5" s="83">
        <v>0.1023294013233278</v>
      </c>
      <c r="D5" s="83">
        <v>0.1099368054042275</v>
      </c>
    </row>
    <row r="6" spans="1:4" ht="15" customHeight="1">
      <c r="A6" s="76" t="s">
        <v>190</v>
      </c>
      <c r="B6" s="83">
        <v>0.11218749092598508</v>
      </c>
      <c r="C6" s="83">
        <v>0.12356710107658109</v>
      </c>
      <c r="D6" s="83">
        <v>0.1757996575423237</v>
      </c>
    </row>
    <row r="7" spans="1:4" ht="18" customHeight="1">
      <c r="A7" s="64" t="s">
        <v>191</v>
      </c>
      <c r="B7" s="64"/>
      <c r="C7" s="64"/>
      <c r="D7" s="64"/>
    </row>
    <row r="8" ht="30.75" customHeight="1"/>
    <row r="10" ht="36" customHeight="1"/>
    <row r="11" ht="38.25" customHeight="1"/>
    <row r="12" ht="43.5" customHeight="1"/>
    <row r="13" ht="36" customHeight="1"/>
  </sheetData>
  <sheetProtection selectLockedCells="1" selectUnlockedCells="1"/>
  <mergeCells count="2">
    <mergeCell ref="A1:D1"/>
    <mergeCell ref="A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8" sqref="A8"/>
    </sheetView>
  </sheetViews>
  <sheetFormatPr defaultColWidth="9.140625" defaultRowHeight="12.75"/>
  <cols>
    <col min="1" max="1" width="11.140625" style="0" customWidth="1"/>
    <col min="2" max="2" width="14.00390625" style="0" customWidth="1"/>
    <col min="3" max="3" width="14.140625" style="0" customWidth="1"/>
    <col min="4" max="4" width="15.421875" style="0" customWidth="1"/>
    <col min="5" max="5" width="10.8515625" style="0" customWidth="1"/>
    <col min="8" max="8" width="12.57421875" style="0" customWidth="1"/>
    <col min="9" max="9" width="11.57421875" style="0" customWidth="1"/>
    <col min="11" max="11" width="12.7109375" style="0" customWidth="1"/>
  </cols>
  <sheetData>
    <row r="1" spans="1:5" ht="12.75" customHeight="1">
      <c r="A1" s="84" t="s">
        <v>192</v>
      </c>
      <c r="B1" s="84"/>
      <c r="C1" s="84"/>
      <c r="D1" s="84"/>
      <c r="E1" s="85" t="s">
        <v>193</v>
      </c>
    </row>
    <row r="2" spans="1:5" ht="33.75" customHeight="1">
      <c r="A2" s="84"/>
      <c r="B2" s="84"/>
      <c r="C2" s="84"/>
      <c r="D2" s="84"/>
      <c r="E2" s="85"/>
    </row>
    <row r="3" spans="1:4" ht="12.75">
      <c r="A3" s="86"/>
      <c r="B3" s="86">
        <v>2011</v>
      </c>
      <c r="C3" s="86">
        <v>2012</v>
      </c>
      <c r="D3" s="87">
        <v>2013</v>
      </c>
    </row>
    <row r="4" spans="1:4" ht="26.25" customHeight="1">
      <c r="A4" s="88" t="s">
        <v>187</v>
      </c>
      <c r="B4" s="89">
        <v>21925.63482466747</v>
      </c>
      <c r="C4" s="89">
        <v>21157.8833224897</v>
      </c>
      <c r="D4" s="90">
        <v>20653.776978417267</v>
      </c>
    </row>
    <row r="5" spans="1:4" ht="27.75" customHeight="1">
      <c r="A5" s="88" t="s">
        <v>188</v>
      </c>
      <c r="B5" s="89">
        <v>24091.984231274637</v>
      </c>
      <c r="C5" s="89">
        <v>23363.010555300596</v>
      </c>
      <c r="D5" s="90">
        <v>27955.985915492958</v>
      </c>
    </row>
    <row r="6" spans="1:4" ht="19.5" customHeight="1">
      <c r="A6" s="88" t="s">
        <v>189</v>
      </c>
      <c r="B6" s="89">
        <v>42303.03766707169</v>
      </c>
      <c r="C6" s="89">
        <v>37474.063042938695</v>
      </c>
      <c r="D6" s="90">
        <v>42180.58934847256</v>
      </c>
    </row>
    <row r="7" spans="1:4" ht="26.25" customHeight="1">
      <c r="A7" s="88" t="s">
        <v>194</v>
      </c>
      <c r="B7" s="89">
        <v>44195.05935194097</v>
      </c>
      <c r="C7" s="89">
        <v>46146.096178460415</v>
      </c>
      <c r="D7" s="90">
        <v>45976.360876165694</v>
      </c>
    </row>
    <row r="8" spans="1:4" ht="16.5" customHeight="1">
      <c r="A8" s="78">
        <v>12</v>
      </c>
      <c r="B8" s="78"/>
      <c r="C8" s="78"/>
      <c r="D8" s="78"/>
    </row>
    <row r="9" ht="39.75" customHeight="1"/>
    <row r="10" ht="39" customHeight="1"/>
    <row r="11" ht="49.5" customHeight="1"/>
    <row r="12" ht="12.75" customHeight="1"/>
  </sheetData>
  <sheetProtection selectLockedCells="1" selectUnlockedCells="1"/>
  <mergeCells count="3">
    <mergeCell ref="A1:D2"/>
    <mergeCell ref="E1:E2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0" sqref="I10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1.00390625" style="0" customWidth="1"/>
    <col min="4" max="4" width="18.00390625" style="0" customWidth="1"/>
    <col min="8" max="9" width="10.7109375" style="0" customWidth="1"/>
    <col min="11" max="11" width="13.7109375" style="0" customWidth="1"/>
  </cols>
  <sheetData>
    <row r="1" spans="1:5" ht="47.25" customHeight="1">
      <c r="A1" s="72" t="s">
        <v>195</v>
      </c>
      <c r="B1" s="72"/>
      <c r="C1" s="72"/>
      <c r="D1" s="72"/>
      <c r="E1" s="61" t="s">
        <v>196</v>
      </c>
    </row>
    <row r="2" spans="1:4" ht="24" customHeight="1">
      <c r="A2" s="73"/>
      <c r="B2" s="74">
        <v>40908</v>
      </c>
      <c r="C2" s="74">
        <v>41274</v>
      </c>
      <c r="D2" s="74">
        <v>41639</v>
      </c>
    </row>
    <row r="3" spans="1:4" ht="27" customHeight="1">
      <c r="A3" s="75" t="s">
        <v>171</v>
      </c>
      <c r="B3" s="76">
        <v>251099</v>
      </c>
      <c r="C3" s="76">
        <v>244139</v>
      </c>
      <c r="D3" s="76">
        <v>214768</v>
      </c>
    </row>
    <row r="4" spans="1:4" ht="35.25" customHeight="1">
      <c r="A4" s="75" t="s">
        <v>172</v>
      </c>
      <c r="B4" s="76">
        <v>474675</v>
      </c>
      <c r="C4" s="76">
        <v>470994</v>
      </c>
      <c r="D4" s="76">
        <v>466532</v>
      </c>
    </row>
    <row r="5" spans="1:4" ht="31.5" customHeight="1">
      <c r="A5" s="75" t="s">
        <v>173</v>
      </c>
      <c r="B5" s="76">
        <v>725774</v>
      </c>
      <c r="C5" s="76">
        <v>715133</v>
      </c>
      <c r="D5" s="76">
        <v>681300</v>
      </c>
    </row>
    <row r="6" spans="1:4" ht="16.5" customHeight="1">
      <c r="A6" s="75" t="s">
        <v>174</v>
      </c>
      <c r="B6" s="77">
        <v>0.34597409110825134</v>
      </c>
      <c r="C6" s="77">
        <v>0.34138964360475604</v>
      </c>
      <c r="D6" s="77">
        <v>0.31523264347570823</v>
      </c>
    </row>
    <row r="7" spans="1:4" ht="24" customHeight="1">
      <c r="A7" s="75" t="s">
        <v>175</v>
      </c>
      <c r="B7" s="77">
        <v>0.6540259088917487</v>
      </c>
      <c r="C7" s="77">
        <v>0.658610356395244</v>
      </c>
      <c r="D7" s="77">
        <v>0.6847673565242918</v>
      </c>
    </row>
    <row r="8" spans="1:4" ht="28.5" customHeight="1">
      <c r="A8" s="91" t="s">
        <v>181</v>
      </c>
      <c r="B8" s="91"/>
      <c r="C8" s="91"/>
      <c r="D8" s="91"/>
    </row>
    <row r="10" ht="60" customHeight="1"/>
    <row r="11" ht="56.25" customHeight="1"/>
    <row r="12" ht="49.5" customHeight="1"/>
    <row r="13" ht="12.75" customHeight="1"/>
    <row r="16" ht="11.25" customHeight="1"/>
    <row r="17" ht="12.75" hidden="1"/>
  </sheetData>
  <sheetProtection selectLockedCells="1" selectUnlockedCells="1"/>
  <mergeCells count="2">
    <mergeCell ref="A1:D1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F10" sqref="F10"/>
    </sheetView>
  </sheetViews>
  <sheetFormatPr defaultColWidth="9.140625" defaultRowHeight="12.75"/>
  <cols>
    <col min="1" max="1" width="21.8515625" style="0" customWidth="1"/>
    <col min="2" max="2" width="16.00390625" style="0" customWidth="1"/>
    <col min="3" max="3" width="10.140625" style="0" customWidth="1"/>
    <col min="4" max="4" width="14.8515625" style="0" customWidth="1"/>
    <col min="5" max="5" width="15.00390625" style="0" customWidth="1"/>
    <col min="6" max="6" width="9.57421875" style="0" customWidth="1"/>
  </cols>
  <sheetData>
    <row r="1" spans="1:5" ht="45.75" customHeight="1">
      <c r="A1" s="72" t="s">
        <v>197</v>
      </c>
      <c r="B1" s="72"/>
      <c r="C1" s="72"/>
      <c r="D1" s="72"/>
      <c r="E1" s="69" t="s">
        <v>198</v>
      </c>
    </row>
    <row r="2" spans="1:4" ht="21.75" customHeight="1">
      <c r="A2" s="73"/>
      <c r="B2" s="74">
        <v>40908</v>
      </c>
      <c r="C2" s="74">
        <v>41274</v>
      </c>
      <c r="D2" s="74">
        <v>41639</v>
      </c>
    </row>
    <row r="3" spans="1:4" ht="23.25" customHeight="1">
      <c r="A3" s="73" t="s">
        <v>179</v>
      </c>
      <c r="B3" s="76">
        <v>24341</v>
      </c>
      <c r="C3" s="79">
        <v>29531</v>
      </c>
      <c r="D3" s="79">
        <v>35810</v>
      </c>
    </row>
    <row r="4" spans="1:4" ht="27.75" customHeight="1">
      <c r="A4" s="75" t="s">
        <v>14</v>
      </c>
      <c r="B4" s="92">
        <v>74857</v>
      </c>
      <c r="C4" s="92">
        <v>89474</v>
      </c>
      <c r="D4" s="92">
        <v>105919</v>
      </c>
    </row>
    <row r="5" spans="1:4" ht="32.25" customHeight="1">
      <c r="A5" s="75" t="s">
        <v>180</v>
      </c>
      <c r="B5" s="80">
        <v>99198</v>
      </c>
      <c r="C5" s="79">
        <v>119005</v>
      </c>
      <c r="D5" s="79">
        <v>141729</v>
      </c>
    </row>
    <row r="6" spans="1:4" ht="28.5" customHeight="1">
      <c r="A6" s="91" t="s">
        <v>181</v>
      </c>
      <c r="B6" s="91"/>
      <c r="C6" s="91"/>
      <c r="D6" s="91"/>
    </row>
    <row r="8" ht="12.75" customHeight="1"/>
    <row r="9" ht="21" customHeight="1"/>
    <row r="10" ht="23.25" customHeight="1"/>
    <row r="11" ht="20.25" customHeight="1"/>
    <row r="12" ht="46.5" customHeight="1"/>
    <row r="17" ht="18.75" customHeight="1"/>
    <row r="18" ht="12.75" customHeight="1"/>
  </sheetData>
  <sheetProtection selectLockedCells="1" selectUnlockedCells="1"/>
  <mergeCells count="2">
    <mergeCell ref="A1:D1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F8" sqref="F8"/>
    </sheetView>
  </sheetViews>
  <sheetFormatPr defaultColWidth="9.140625" defaultRowHeight="12.75"/>
  <cols>
    <col min="1" max="1" width="22.140625" style="0" customWidth="1"/>
    <col min="2" max="2" width="14.28125" style="0" customWidth="1"/>
    <col min="3" max="3" width="13.140625" style="0" customWidth="1"/>
    <col min="4" max="4" width="11.421875" style="0" customWidth="1"/>
    <col min="5" max="5" width="12.140625" style="0" customWidth="1"/>
    <col min="6" max="6" width="13.28125" style="0" customWidth="1"/>
    <col min="7" max="7" width="12.28125" style="0" customWidth="1"/>
    <col min="8" max="8" width="14.421875" style="0" customWidth="1"/>
  </cols>
  <sheetData>
    <row r="1" spans="1:5" ht="37.5" customHeight="1">
      <c r="A1" s="93" t="s">
        <v>199</v>
      </c>
      <c r="B1" s="93"/>
      <c r="C1" s="93"/>
      <c r="D1" s="93"/>
      <c r="E1" s="69" t="s">
        <v>200</v>
      </c>
    </row>
    <row r="2" spans="1:4" ht="24.75" customHeight="1">
      <c r="A2" s="73"/>
      <c r="B2" s="74">
        <v>40908</v>
      </c>
      <c r="C2" s="74">
        <v>41274</v>
      </c>
      <c r="D2" s="74">
        <v>41639</v>
      </c>
    </row>
    <row r="3" spans="1:4" ht="18" customHeight="1">
      <c r="A3" s="73" t="s">
        <v>179</v>
      </c>
      <c r="B3" s="77">
        <v>0.0969378611623304</v>
      </c>
      <c r="C3" s="77">
        <v>0.12095978110830306</v>
      </c>
      <c r="D3" s="77">
        <v>0.16673806153616927</v>
      </c>
    </row>
    <row r="4" spans="1:4" ht="35.25" customHeight="1">
      <c r="A4" s="75" t="s">
        <v>14</v>
      </c>
      <c r="B4" s="77">
        <v>0.15770158529520198</v>
      </c>
      <c r="C4" s="77">
        <v>0.1899684497042425</v>
      </c>
      <c r="D4" s="77">
        <v>0.22703480147128172</v>
      </c>
    </row>
    <row r="5" spans="1:4" ht="21" customHeight="1">
      <c r="A5" s="75" t="s">
        <v>180</v>
      </c>
      <c r="B5" s="77">
        <v>0.1366789110659792</v>
      </c>
      <c r="C5" s="77">
        <v>0.16640960492663603</v>
      </c>
      <c r="D5" s="77">
        <v>0.2080273007485689</v>
      </c>
    </row>
    <row r="6" spans="1:4" ht="15" customHeight="1">
      <c r="A6" s="91" t="s">
        <v>201</v>
      </c>
      <c r="B6" s="91"/>
      <c r="C6" s="91"/>
      <c r="D6" s="91"/>
    </row>
    <row r="7" ht="27.75" customHeight="1"/>
    <row r="8" ht="82.5" customHeight="1"/>
  </sheetData>
  <sheetProtection selectLockedCells="1" selectUnlockedCells="1"/>
  <mergeCells count="2">
    <mergeCell ref="A1:D1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5.421875" style="0" customWidth="1"/>
    <col min="4" max="4" width="12.28125" style="0" customWidth="1"/>
    <col min="5" max="5" width="9.7109375" style="0" customWidth="1"/>
  </cols>
  <sheetData>
    <row r="1" spans="1:5" ht="42" customHeight="1">
      <c r="A1" s="72" t="s">
        <v>202</v>
      </c>
      <c r="B1" s="72"/>
      <c r="C1" s="72"/>
      <c r="D1" s="72"/>
      <c r="E1" s="94" t="s">
        <v>203</v>
      </c>
    </row>
    <row r="2" spans="1:4" ht="19.5" customHeight="1">
      <c r="A2" s="81"/>
      <c r="B2" s="82">
        <v>40878</v>
      </c>
      <c r="C2" s="82">
        <v>41244</v>
      </c>
      <c r="D2" s="82">
        <v>41609</v>
      </c>
    </row>
    <row r="3" spans="1:4" ht="23.25" customHeight="1">
      <c r="A3" s="76" t="s">
        <v>187</v>
      </c>
      <c r="B3" s="83">
        <v>0.1366789110659792</v>
      </c>
      <c r="C3" s="83">
        <v>0.16640960492663603</v>
      </c>
      <c r="D3" s="83">
        <v>0.2080273007485689</v>
      </c>
    </row>
    <row r="4" spans="1:4" ht="27.75" customHeight="1">
      <c r="A4" s="76" t="s">
        <v>188</v>
      </c>
      <c r="B4" s="83">
        <v>0.15128924832596324</v>
      </c>
      <c r="C4" s="83">
        <v>0.18092711015477356</v>
      </c>
      <c r="D4" s="83">
        <v>0.23393386470601435</v>
      </c>
    </row>
    <row r="5" spans="1:4" ht="30.75" customHeight="1">
      <c r="A5" s="76" t="s">
        <v>189</v>
      </c>
      <c r="B5" s="83">
        <v>0.08759528720413999</v>
      </c>
      <c r="C5" s="83">
        <v>0.11090057612105338</v>
      </c>
      <c r="D5" s="83">
        <v>0.13841147853909988</v>
      </c>
    </row>
    <row r="6" spans="1:4" ht="30.75" customHeight="1">
      <c r="A6" s="76" t="s">
        <v>190</v>
      </c>
      <c r="B6" s="83">
        <v>0.09058273892474354</v>
      </c>
      <c r="C6" s="83">
        <v>0.10141779043106915</v>
      </c>
      <c r="D6" s="83">
        <v>0.13048710815426956</v>
      </c>
    </row>
    <row r="7" spans="1:4" ht="15" customHeight="1">
      <c r="A7" s="91" t="s">
        <v>201</v>
      </c>
      <c r="B7" s="91"/>
      <c r="C7" s="91"/>
      <c r="D7" s="91"/>
    </row>
    <row r="8" ht="89.25" customHeight="1"/>
  </sheetData>
  <sheetProtection selectLockedCells="1" selectUnlockedCells="1"/>
  <mergeCells count="2">
    <mergeCell ref="A1:D1"/>
    <mergeCell ref="A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F6" sqref="F6"/>
    </sheetView>
  </sheetViews>
  <sheetFormatPr defaultColWidth="9.140625" defaultRowHeight="12.75"/>
  <cols>
    <col min="1" max="1" width="18.8515625" style="0" customWidth="1"/>
    <col min="2" max="2" width="16.28125" style="0" customWidth="1"/>
    <col min="3" max="3" width="12.7109375" style="0" customWidth="1"/>
    <col min="4" max="4" width="12.8515625" style="0" customWidth="1"/>
  </cols>
  <sheetData>
    <row r="2" spans="1:5" ht="44.25" customHeight="1">
      <c r="A2" s="72" t="s">
        <v>204</v>
      </c>
      <c r="B2" s="72"/>
      <c r="C2" s="72"/>
      <c r="D2" s="72"/>
      <c r="E2" s="69" t="s">
        <v>205</v>
      </c>
    </row>
    <row r="3" spans="1:4" ht="21.75" customHeight="1">
      <c r="A3" s="86"/>
      <c r="B3" s="86">
        <v>2011</v>
      </c>
      <c r="C3" s="86">
        <v>2012</v>
      </c>
      <c r="D3" s="87">
        <v>2013</v>
      </c>
    </row>
    <row r="4" spans="1:4" ht="29.25" customHeight="1">
      <c r="A4" s="88" t="s">
        <v>187</v>
      </c>
      <c r="B4" s="89">
        <v>27098.308628607698</v>
      </c>
      <c r="C4" s="89">
        <v>27641.195114409402</v>
      </c>
      <c r="D4" s="90">
        <v>26429.51353867639</v>
      </c>
    </row>
    <row r="5" spans="1:4" ht="28.5" customHeight="1">
      <c r="A5" s="88" t="s">
        <v>188</v>
      </c>
      <c r="B5" s="89">
        <v>25178.982793762145</v>
      </c>
      <c r="C5" s="89">
        <v>24493.584682195025</v>
      </c>
      <c r="D5" s="90">
        <v>24374.788662357038</v>
      </c>
    </row>
    <row r="6" spans="1:4" ht="27.75" customHeight="1">
      <c r="A6" s="88" t="s">
        <v>189</v>
      </c>
      <c r="B6" s="89">
        <v>25522.678630227198</v>
      </c>
      <c r="C6" s="89">
        <v>27814.22754267446</v>
      </c>
      <c r="D6" s="90">
        <v>26700.664846254305</v>
      </c>
    </row>
    <row r="7" spans="1:4" ht="38.25" customHeight="1">
      <c r="A7" s="88" t="s">
        <v>194</v>
      </c>
      <c r="B7" s="89">
        <v>39071.59802848815</v>
      </c>
      <c r="C7" s="89">
        <v>37170.98686269956</v>
      </c>
      <c r="D7" s="90">
        <v>35021.314164516094</v>
      </c>
    </row>
    <row r="8" spans="1:4" ht="15" customHeight="1">
      <c r="A8" s="91" t="s">
        <v>191</v>
      </c>
      <c r="B8" s="91"/>
      <c r="C8" s="91"/>
      <c r="D8" s="91"/>
    </row>
  </sheetData>
  <sheetProtection selectLockedCells="1" selectUnlockedCells="1"/>
  <mergeCells count="2">
    <mergeCell ref="A2:D2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C53" sqref="C53"/>
    </sheetView>
  </sheetViews>
  <sheetFormatPr defaultColWidth="9.140625" defaultRowHeight="12.75"/>
  <cols>
    <col min="1" max="1" width="8.28125" style="0" customWidth="1"/>
    <col min="2" max="2" width="49.421875" style="0" customWidth="1"/>
    <col min="3" max="3" width="31.57421875" style="0" customWidth="1"/>
    <col min="4" max="4" width="10.7109375" style="0" customWidth="1"/>
  </cols>
  <sheetData>
    <row r="1" spans="1:3" ht="12.75">
      <c r="A1" s="11"/>
      <c r="B1" s="11" t="s">
        <v>17</v>
      </c>
      <c r="C1" s="12" t="s">
        <v>18</v>
      </c>
    </row>
    <row r="2" spans="1:3" ht="12.75" customHeight="1">
      <c r="A2" s="13" t="s">
        <v>19</v>
      </c>
      <c r="B2" s="13"/>
      <c r="C2" s="13"/>
    </row>
    <row r="3" spans="1:3" ht="12.75">
      <c r="A3" s="13"/>
      <c r="B3" s="13"/>
      <c r="C3" s="13"/>
    </row>
    <row r="4" spans="1:3" ht="15" customHeight="1">
      <c r="A4" s="14"/>
      <c r="B4" s="15" t="s">
        <v>20</v>
      </c>
      <c r="C4" s="15"/>
    </row>
    <row r="5" spans="1:3" ht="15" customHeight="1">
      <c r="A5" s="14">
        <v>1</v>
      </c>
      <c r="B5" s="16" t="s">
        <v>21</v>
      </c>
      <c r="C5" s="16"/>
    </row>
    <row r="6" spans="1:3" ht="15" customHeight="1">
      <c r="A6" s="16">
        <v>2</v>
      </c>
      <c r="B6" s="16" t="s">
        <v>22</v>
      </c>
      <c r="C6" s="16"/>
    </row>
    <row r="7" spans="1:3" ht="15" customHeight="1">
      <c r="A7" s="16">
        <v>3</v>
      </c>
      <c r="B7" s="16" t="s">
        <v>23</v>
      </c>
      <c r="C7" s="16"/>
    </row>
    <row r="8" spans="1:3" ht="12.75" customHeight="1">
      <c r="A8" s="16">
        <v>4</v>
      </c>
      <c r="B8" s="16" t="s">
        <v>24</v>
      </c>
      <c r="C8" s="16"/>
    </row>
    <row r="9" spans="1:3" ht="12.75">
      <c r="A9" s="16">
        <v>5</v>
      </c>
      <c r="B9" s="16" t="s">
        <v>25</v>
      </c>
      <c r="C9" s="16"/>
    </row>
    <row r="10" spans="1:3" ht="12.75">
      <c r="A10" s="16"/>
      <c r="B10" s="17"/>
      <c r="C10" s="18"/>
    </row>
    <row r="11" spans="1:3" ht="12.75">
      <c r="A11" s="16"/>
      <c r="B11" s="19" t="s">
        <v>26</v>
      </c>
      <c r="C11" s="19"/>
    </row>
    <row r="12" spans="1:3" ht="12.75">
      <c r="A12" s="16">
        <v>6</v>
      </c>
      <c r="B12" s="16" t="s">
        <v>27</v>
      </c>
      <c r="C12" s="16"/>
    </row>
    <row r="13" spans="1:3" ht="12.75">
      <c r="A13" s="16">
        <v>7</v>
      </c>
      <c r="B13" s="16" t="s">
        <v>28</v>
      </c>
      <c r="C13" s="16"/>
    </row>
    <row r="14" spans="1:3" ht="12.75">
      <c r="A14" s="16">
        <v>8</v>
      </c>
      <c r="B14" s="16" t="s">
        <v>29</v>
      </c>
      <c r="C14" s="16"/>
    </row>
    <row r="15" spans="1:3" ht="12.75">
      <c r="A15" s="16">
        <v>9</v>
      </c>
      <c r="B15" s="16" t="s">
        <v>30</v>
      </c>
      <c r="C15" s="16"/>
    </row>
    <row r="16" spans="1:3" ht="12.75">
      <c r="A16" s="16">
        <v>10</v>
      </c>
      <c r="B16" s="16" t="s">
        <v>31</v>
      </c>
      <c r="C16" s="16"/>
    </row>
    <row r="17" spans="1:3" ht="12.75">
      <c r="A17" s="16">
        <v>11</v>
      </c>
      <c r="B17" s="16" t="s">
        <v>32</v>
      </c>
      <c r="C17" s="16"/>
    </row>
    <row r="18" spans="1:3" ht="12.75">
      <c r="A18" s="16"/>
      <c r="B18" s="17"/>
      <c r="C18" s="18"/>
    </row>
    <row r="19" spans="1:3" ht="12.75">
      <c r="A19" s="16"/>
      <c r="B19" s="19" t="s">
        <v>33</v>
      </c>
      <c r="C19" s="19"/>
    </row>
    <row r="20" spans="1:3" ht="12.75">
      <c r="A20" s="16">
        <v>12</v>
      </c>
      <c r="B20" s="16" t="s">
        <v>34</v>
      </c>
      <c r="C20" s="16"/>
    </row>
    <row r="21" spans="1:3" ht="12.75">
      <c r="A21" s="16">
        <v>13</v>
      </c>
      <c r="B21" s="16" t="s">
        <v>35</v>
      </c>
      <c r="C21" s="16"/>
    </row>
    <row r="22" spans="1:3" ht="12.75">
      <c r="A22" s="16">
        <v>14</v>
      </c>
      <c r="B22" s="16" t="s">
        <v>36</v>
      </c>
      <c r="C22" s="16" t="s">
        <v>5</v>
      </c>
    </row>
    <row r="23" spans="1:3" ht="12.75">
      <c r="A23" s="16">
        <v>15</v>
      </c>
      <c r="B23" s="16" t="s">
        <v>37</v>
      </c>
      <c r="C23" s="16" t="s">
        <v>5</v>
      </c>
    </row>
    <row r="24" spans="1:3" ht="12.75">
      <c r="A24" s="16"/>
      <c r="B24" s="17"/>
      <c r="C24" s="18"/>
    </row>
    <row r="25" spans="1:3" ht="12.75">
      <c r="A25" s="16"/>
      <c r="B25" s="19" t="s">
        <v>38</v>
      </c>
      <c r="C25" s="19" t="s">
        <v>39</v>
      </c>
    </row>
    <row r="26" spans="1:3" ht="12.75">
      <c r="A26" s="16">
        <v>16</v>
      </c>
      <c r="B26" s="16" t="s">
        <v>40</v>
      </c>
      <c r="C26" s="16" t="s">
        <v>6</v>
      </c>
    </row>
    <row r="27" spans="1:3" ht="12.75">
      <c r="A27" s="16"/>
      <c r="B27" s="17"/>
      <c r="C27" s="18"/>
    </row>
    <row r="28" spans="1:3" ht="12.75">
      <c r="A28" s="16"/>
      <c r="B28" s="19" t="s">
        <v>41</v>
      </c>
      <c r="C28" s="19"/>
    </row>
    <row r="29" spans="1:3" ht="12.75">
      <c r="A29" s="16">
        <v>17</v>
      </c>
      <c r="B29" s="16" t="s">
        <v>42</v>
      </c>
      <c r="C29" s="16"/>
    </row>
    <row r="30" spans="1:3" ht="12.75">
      <c r="A30" s="16">
        <v>18</v>
      </c>
      <c r="B30" s="16" t="s">
        <v>43</v>
      </c>
      <c r="C30" s="16"/>
    </row>
    <row r="31" spans="1:3" ht="12.75">
      <c r="A31" s="16">
        <v>19</v>
      </c>
      <c r="B31" s="16" t="s">
        <v>44</v>
      </c>
      <c r="C31" s="16"/>
    </row>
    <row r="32" spans="1:3" ht="12.75">
      <c r="A32" s="16"/>
      <c r="B32" s="17"/>
      <c r="C32" s="18"/>
    </row>
    <row r="33" spans="1:3" ht="12.75">
      <c r="A33" s="16"/>
      <c r="B33" s="19" t="s">
        <v>45</v>
      </c>
      <c r="C33" s="19"/>
    </row>
    <row r="34" spans="1:3" ht="12.75">
      <c r="A34" s="16">
        <v>20</v>
      </c>
      <c r="B34" s="16" t="s">
        <v>46</v>
      </c>
      <c r="C34" s="16"/>
    </row>
    <row r="35" spans="1:3" ht="12.75">
      <c r="A35" s="16">
        <v>21</v>
      </c>
      <c r="B35" s="16" t="s">
        <v>47</v>
      </c>
      <c r="C35" s="16"/>
    </row>
    <row r="36" spans="1:3" ht="12.75">
      <c r="A36" s="16">
        <v>22</v>
      </c>
      <c r="B36" s="16" t="s">
        <v>48</v>
      </c>
      <c r="C36" s="16"/>
    </row>
    <row r="37" spans="1:3" ht="12.75">
      <c r="A37" s="16">
        <v>23</v>
      </c>
      <c r="B37" s="16" t="s">
        <v>49</v>
      </c>
      <c r="C37" s="16"/>
    </row>
    <row r="38" spans="1:3" ht="12.75">
      <c r="A38" s="16">
        <v>24</v>
      </c>
      <c r="B38" s="16" t="s">
        <v>50</v>
      </c>
      <c r="C38" s="16"/>
    </row>
    <row r="39" spans="1:3" ht="12.75">
      <c r="A39" s="16">
        <v>25</v>
      </c>
      <c r="B39" s="16" t="s">
        <v>51</v>
      </c>
      <c r="C39" s="16"/>
    </row>
    <row r="40" spans="1:3" ht="12.75">
      <c r="A40" s="16">
        <v>26</v>
      </c>
      <c r="B40" s="16" t="s">
        <v>52</v>
      </c>
      <c r="C40" s="16"/>
    </row>
    <row r="41" spans="1:3" ht="12.75">
      <c r="A41" s="16"/>
      <c r="B41" s="17"/>
      <c r="C41" s="18"/>
    </row>
    <row r="42" spans="1:3" ht="12.75">
      <c r="A42" s="16"/>
      <c r="B42" s="19" t="s">
        <v>53</v>
      </c>
      <c r="C42" s="19"/>
    </row>
    <row r="43" spans="1:3" ht="12.75">
      <c r="A43" s="16">
        <v>27</v>
      </c>
      <c r="B43" s="16" t="s">
        <v>54</v>
      </c>
      <c r="C43" s="16"/>
    </row>
    <row r="44" spans="1:3" ht="12.75">
      <c r="A44" s="16">
        <v>28</v>
      </c>
      <c r="B44" s="16" t="s">
        <v>55</v>
      </c>
      <c r="C44" s="16"/>
    </row>
    <row r="45" spans="1:3" ht="12.75">
      <c r="A45" s="16"/>
      <c r="B45" s="16"/>
      <c r="C45" s="16"/>
    </row>
    <row r="46" spans="1:3" ht="12.75">
      <c r="A46" s="16"/>
      <c r="B46" s="19" t="s">
        <v>56</v>
      </c>
      <c r="C46" s="19"/>
    </row>
    <row r="47" spans="1:3" ht="12.75">
      <c r="A47" s="16">
        <v>29</v>
      </c>
      <c r="B47" s="16" t="s">
        <v>57</v>
      </c>
      <c r="C47" s="16"/>
    </row>
    <row r="48" spans="1:3" ht="12.75">
      <c r="A48" s="16"/>
      <c r="B48" s="16"/>
      <c r="C48" s="16"/>
    </row>
    <row r="49" spans="1:3" ht="12.75">
      <c r="A49" s="16"/>
      <c r="B49" s="19" t="s">
        <v>58</v>
      </c>
      <c r="C49" s="19"/>
    </row>
    <row r="50" spans="1:3" ht="12.75">
      <c r="A50" s="16">
        <v>30</v>
      </c>
      <c r="B50" s="16" t="s">
        <v>59</v>
      </c>
      <c r="C50" s="16"/>
    </row>
    <row r="51" spans="1:3" ht="12.75">
      <c r="A51" s="16">
        <v>31</v>
      </c>
      <c r="B51" s="16" t="s">
        <v>60</v>
      </c>
      <c r="C51" s="16"/>
    </row>
    <row r="52" spans="1:3" ht="12.75" customHeight="1">
      <c r="A52" s="20" t="s">
        <v>61</v>
      </c>
      <c r="B52" s="20"/>
      <c r="C52" s="20"/>
    </row>
    <row r="53" ht="54.75" customHeight="1"/>
  </sheetData>
  <sheetProtection selectLockedCells="1" selectUnlockedCells="1"/>
  <mergeCells count="44">
    <mergeCell ref="A2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5:C25"/>
    <mergeCell ref="B26:C26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C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3" sqref="D13"/>
    </sheetView>
  </sheetViews>
  <sheetFormatPr defaultColWidth="9.140625" defaultRowHeight="12.75"/>
  <cols>
    <col min="1" max="1" width="19.7109375" style="0" customWidth="1"/>
    <col min="2" max="2" width="14.8515625" style="0" customWidth="1"/>
    <col min="3" max="3" width="11.57421875" style="0" customWidth="1"/>
    <col min="4" max="4" width="16.00390625" style="0" customWidth="1"/>
  </cols>
  <sheetData>
    <row r="1" spans="1:5" ht="12.75" customHeight="1">
      <c r="A1" s="72" t="s">
        <v>206</v>
      </c>
      <c r="B1" s="72"/>
      <c r="C1" s="72"/>
      <c r="D1" s="72"/>
      <c r="E1" s="61" t="s">
        <v>207</v>
      </c>
    </row>
    <row r="2" spans="1:4" ht="30" customHeight="1">
      <c r="A2" s="73"/>
      <c r="B2" s="74">
        <v>40908</v>
      </c>
      <c r="C2" s="74">
        <v>41274</v>
      </c>
      <c r="D2" s="74">
        <v>41639</v>
      </c>
    </row>
    <row r="3" spans="1:4" ht="12.75">
      <c r="A3" s="75" t="s">
        <v>171</v>
      </c>
      <c r="B3" s="76">
        <v>557006</v>
      </c>
      <c r="C3" s="76">
        <v>538320</v>
      </c>
      <c r="D3" s="76">
        <v>507395</v>
      </c>
    </row>
    <row r="4" spans="1:4" ht="40.5" customHeight="1">
      <c r="A4" s="75" t="s">
        <v>172</v>
      </c>
      <c r="B4" s="76">
        <v>648285</v>
      </c>
      <c r="C4" s="76">
        <v>640483</v>
      </c>
      <c r="D4" s="76">
        <v>612065</v>
      </c>
    </row>
    <row r="5" spans="1:4" ht="41.25" customHeight="1">
      <c r="A5" s="75" t="s">
        <v>173</v>
      </c>
      <c r="B5" s="76">
        <v>1205291</v>
      </c>
      <c r="C5" s="76">
        <v>1178803</v>
      </c>
      <c r="D5" s="76">
        <v>1119460</v>
      </c>
    </row>
    <row r="6" spans="1:4" ht="21" customHeight="1">
      <c r="A6" s="75" t="s">
        <v>174</v>
      </c>
      <c r="B6" s="77">
        <v>0.4621340406590608</v>
      </c>
      <c r="C6" s="77">
        <v>0.4566666355616672</v>
      </c>
      <c r="D6" s="77">
        <v>0.4532497811444804</v>
      </c>
    </row>
    <row r="7" spans="1:4" ht="12.75">
      <c r="A7" s="75" t="s">
        <v>175</v>
      </c>
      <c r="B7" s="77">
        <v>0.5378659593409393</v>
      </c>
      <c r="C7" s="77">
        <v>0.5433333644383328</v>
      </c>
      <c r="D7" s="77">
        <v>0.5467502188555197</v>
      </c>
    </row>
    <row r="8" spans="1:4" ht="27" customHeight="1">
      <c r="A8" s="91" t="s">
        <v>181</v>
      </c>
      <c r="B8" s="91"/>
      <c r="C8" s="91"/>
      <c r="D8" s="91"/>
    </row>
  </sheetData>
  <sheetProtection selectLockedCells="1" selectUnlockedCells="1"/>
  <mergeCells count="2">
    <mergeCell ref="A1:D1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14" sqref="E14"/>
    </sheetView>
  </sheetViews>
  <sheetFormatPr defaultColWidth="9.140625" defaultRowHeight="12.75"/>
  <cols>
    <col min="1" max="1" width="26.8515625" style="0" customWidth="1"/>
    <col min="2" max="2" width="13.7109375" style="0" customWidth="1"/>
    <col min="3" max="3" width="13.421875" style="0" customWidth="1"/>
    <col min="4" max="4" width="14.7109375" style="0" customWidth="1"/>
  </cols>
  <sheetData>
    <row r="1" spans="1:5" ht="42" customHeight="1">
      <c r="A1" s="72" t="s">
        <v>208</v>
      </c>
      <c r="B1" s="72"/>
      <c r="C1" s="72"/>
      <c r="D1" s="72"/>
      <c r="E1" s="69" t="s">
        <v>209</v>
      </c>
    </row>
    <row r="2" spans="1:4" ht="19.5" customHeight="1">
      <c r="A2" s="73"/>
      <c r="B2" s="74">
        <v>40908</v>
      </c>
      <c r="C2" s="74">
        <v>41274</v>
      </c>
      <c r="D2" s="74">
        <v>41639</v>
      </c>
    </row>
    <row r="3" spans="1:4" ht="24" customHeight="1">
      <c r="A3" s="73" t="s">
        <v>179</v>
      </c>
      <c r="B3" s="76">
        <v>67139</v>
      </c>
      <c r="C3" s="79">
        <v>78742</v>
      </c>
      <c r="D3" s="79">
        <v>96631</v>
      </c>
    </row>
    <row r="4" spans="1:4" ht="30.75" customHeight="1">
      <c r="A4" s="75" t="s">
        <v>14</v>
      </c>
      <c r="B4" s="80">
        <v>111973</v>
      </c>
      <c r="C4" s="80">
        <v>132486</v>
      </c>
      <c r="D4" s="80">
        <v>167119</v>
      </c>
    </row>
    <row r="5" spans="1:4" ht="30.75" customHeight="1">
      <c r="A5" s="75" t="s">
        <v>180</v>
      </c>
      <c r="B5" s="80">
        <v>179112</v>
      </c>
      <c r="C5" s="79">
        <v>211228</v>
      </c>
      <c r="D5" s="79">
        <v>263750</v>
      </c>
    </row>
    <row r="6" spans="1:4" ht="14.25" customHeight="1">
      <c r="A6" s="91" t="s">
        <v>181</v>
      </c>
      <c r="B6" s="91"/>
      <c r="C6" s="91"/>
      <c r="D6" s="91"/>
    </row>
    <row r="7" ht="34.5" customHeight="1"/>
    <row r="8" ht="12.75" customHeight="1"/>
    <row r="10" ht="36" customHeight="1"/>
    <row r="11" ht="32.25" customHeight="1"/>
    <row r="12" ht="32.25" customHeight="1"/>
  </sheetData>
  <sheetProtection selectLockedCells="1" selectUnlockedCells="1"/>
  <mergeCells count="2">
    <mergeCell ref="A1:D1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5" sqref="D5"/>
    </sheetView>
  </sheetViews>
  <sheetFormatPr defaultColWidth="12.57421875" defaultRowHeight="12.75"/>
  <cols>
    <col min="1" max="1" width="22.140625" style="0" customWidth="1"/>
    <col min="2" max="2" width="14.8515625" style="0" customWidth="1"/>
    <col min="3" max="3" width="16.00390625" style="0" customWidth="1"/>
    <col min="4" max="4" width="17.00390625" style="0" customWidth="1"/>
    <col min="5" max="16384" width="11.57421875" style="0" customWidth="1"/>
  </cols>
  <sheetData>
    <row r="1" spans="1:5" ht="45" customHeight="1">
      <c r="A1" s="72" t="s">
        <v>210</v>
      </c>
      <c r="B1" s="72"/>
      <c r="C1" s="72"/>
      <c r="D1" s="72"/>
      <c r="E1" s="61" t="s">
        <v>211</v>
      </c>
    </row>
    <row r="2" spans="1:4" ht="21" customHeight="1">
      <c r="A2" s="73"/>
      <c r="B2" s="74">
        <v>40908</v>
      </c>
      <c r="C2" s="74">
        <v>41274</v>
      </c>
      <c r="D2" s="74">
        <v>41639</v>
      </c>
    </row>
    <row r="3" spans="1:4" ht="25.5" customHeight="1">
      <c r="A3" s="73" t="s">
        <v>179</v>
      </c>
      <c r="B3" s="77">
        <v>0.12053550590119316</v>
      </c>
      <c r="C3" s="77">
        <v>0.14627359191558925</v>
      </c>
      <c r="D3" s="77">
        <v>0.1904453138087683</v>
      </c>
    </row>
    <row r="4" spans="1:4" ht="12.75">
      <c r="A4" s="75" t="s">
        <v>14</v>
      </c>
      <c r="B4" s="77">
        <v>0.17272187386720347</v>
      </c>
      <c r="C4" s="77">
        <v>0.20685326542624863</v>
      </c>
      <c r="D4" s="77">
        <v>0.27304126195747186</v>
      </c>
    </row>
    <row r="5" spans="1:4" ht="27.75" customHeight="1">
      <c r="A5" s="75" t="s">
        <v>180</v>
      </c>
      <c r="B5" s="77">
        <v>0.14860477677175055</v>
      </c>
      <c r="C5" s="77">
        <v>0.17918854974071155</v>
      </c>
      <c r="D5" s="77">
        <v>0.23560466653565112</v>
      </c>
    </row>
    <row r="6" spans="1:4" ht="15" customHeight="1">
      <c r="A6" s="91" t="s">
        <v>201</v>
      </c>
      <c r="B6" s="91"/>
      <c r="C6" s="91"/>
      <c r="D6" s="91"/>
    </row>
  </sheetData>
  <sheetProtection selectLockedCells="1" selectUnlockedCells="1"/>
  <mergeCells count="2">
    <mergeCell ref="A1:D1"/>
    <mergeCell ref="A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5" sqref="D15"/>
    </sheetView>
  </sheetViews>
  <sheetFormatPr defaultColWidth="12.57421875" defaultRowHeight="12.75"/>
  <cols>
    <col min="1" max="1" width="11.57421875" style="0" customWidth="1"/>
    <col min="2" max="2" width="12.7109375" style="0" customWidth="1"/>
    <col min="3" max="3" width="16.00390625" style="0" customWidth="1"/>
    <col min="4" max="4" width="13.28125" style="0" customWidth="1"/>
    <col min="5" max="16384" width="11.57421875" style="0" customWidth="1"/>
  </cols>
  <sheetData>
    <row r="1" spans="1:5" ht="42" customHeight="1">
      <c r="A1" s="72" t="s">
        <v>212</v>
      </c>
      <c r="B1" s="72"/>
      <c r="C1" s="72"/>
      <c r="D1" s="72"/>
      <c r="E1" s="69" t="s">
        <v>213</v>
      </c>
    </row>
    <row r="2" spans="1:4" ht="13.5" customHeight="1">
      <c r="A2" s="81"/>
      <c r="B2" s="82">
        <v>40878</v>
      </c>
      <c r="C2" s="82">
        <v>41244</v>
      </c>
      <c r="D2" s="82">
        <v>41609</v>
      </c>
    </row>
    <row r="3" spans="1:4" ht="21.75" customHeight="1">
      <c r="A3" s="76" t="s">
        <v>187</v>
      </c>
      <c r="B3" s="83">
        <v>0.14860477677175055</v>
      </c>
      <c r="C3" s="83">
        <v>0.17918854974071155</v>
      </c>
      <c r="D3" s="83">
        <v>0.23560466653565112</v>
      </c>
    </row>
    <row r="4" spans="1:4" ht="24" customHeight="1">
      <c r="A4" s="76" t="s">
        <v>188</v>
      </c>
      <c r="B4" s="83">
        <v>0.19231876444460347</v>
      </c>
      <c r="C4" s="83">
        <v>0.22159826464208243</v>
      </c>
      <c r="D4" s="83">
        <v>0.26744719465010575</v>
      </c>
    </row>
    <row r="5" spans="1:4" ht="24" customHeight="1">
      <c r="A5" s="76" t="s">
        <v>189</v>
      </c>
      <c r="B5" s="83">
        <v>0.11703998614181736</v>
      </c>
      <c r="C5" s="83">
        <v>0.14815339596175664</v>
      </c>
      <c r="D5" s="83">
        <v>0.18563197840143375</v>
      </c>
    </row>
    <row r="6" spans="1:4" ht="27" customHeight="1">
      <c r="A6" s="76" t="s">
        <v>190</v>
      </c>
      <c r="B6" s="83">
        <v>0.11783481221930914</v>
      </c>
      <c r="C6" s="83">
        <v>0.14236031831463833</v>
      </c>
      <c r="D6" s="83">
        <v>0.17133670356510422</v>
      </c>
    </row>
    <row r="7" spans="1:4" ht="15" customHeight="1">
      <c r="A7" s="91" t="s">
        <v>191</v>
      </c>
      <c r="B7" s="91"/>
      <c r="C7" s="91"/>
      <c r="D7" s="91"/>
    </row>
  </sheetData>
  <sheetProtection selectLockedCells="1" selectUnlockedCells="1"/>
  <mergeCells count="2">
    <mergeCell ref="A1:D1"/>
    <mergeCell ref="A7:D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spans="1:8" ht="45.75" customHeight="1">
      <c r="A1" s="95" t="s">
        <v>214</v>
      </c>
      <c r="B1" s="95"/>
      <c r="C1" s="95"/>
      <c r="D1" s="95"/>
      <c r="E1" s="95"/>
      <c r="F1" s="95"/>
      <c r="G1" s="95"/>
      <c r="H1" s="69" t="s">
        <v>215</v>
      </c>
    </row>
    <row r="2" spans="1:7" ht="12.75">
      <c r="A2" s="96"/>
      <c r="B2" s="86"/>
      <c r="C2" s="86"/>
      <c r="D2" s="86"/>
      <c r="E2" s="86"/>
      <c r="F2" s="86"/>
      <c r="G2" s="97"/>
    </row>
    <row r="3" spans="1:7" ht="12.75">
      <c r="A3" s="86"/>
      <c r="B3" s="86">
        <v>2008</v>
      </c>
      <c r="C3" s="86">
        <v>2009</v>
      </c>
      <c r="D3" s="86">
        <v>2010</v>
      </c>
      <c r="E3" s="86">
        <v>2011</v>
      </c>
      <c r="F3" s="86">
        <v>2012</v>
      </c>
      <c r="G3" s="86">
        <v>2013</v>
      </c>
    </row>
    <row r="4" spans="1:7" ht="12.75">
      <c r="A4" s="88" t="s">
        <v>187</v>
      </c>
      <c r="B4" s="89">
        <v>15764.446839633536</v>
      </c>
      <c r="C4" s="89">
        <v>17794.587148529292</v>
      </c>
      <c r="D4" s="89">
        <v>17491.20892445738</v>
      </c>
      <c r="E4" s="89">
        <v>17090.75053528636</v>
      </c>
      <c r="F4" s="89">
        <v>16136.050045172064</v>
      </c>
      <c r="G4" s="89">
        <v>16939.18622421959</v>
      </c>
    </row>
    <row r="5" spans="1:7" ht="12.75">
      <c r="A5" s="88" t="s">
        <v>188</v>
      </c>
      <c r="B5" s="89">
        <v>14425.804951761014</v>
      </c>
      <c r="C5" s="89">
        <v>16919.446123413374</v>
      </c>
      <c r="D5" s="89">
        <v>16471.036385130697</v>
      </c>
      <c r="E5" s="89">
        <v>15501.827900057988</v>
      </c>
      <c r="F5" s="89">
        <v>14855.63289507605</v>
      </c>
      <c r="G5" s="89">
        <v>14793.462391175039</v>
      </c>
    </row>
    <row r="6" spans="1:7" ht="12.75">
      <c r="A6" s="88" t="s">
        <v>189</v>
      </c>
      <c r="B6" s="89">
        <v>19613.67563322207</v>
      </c>
      <c r="C6" s="89">
        <v>18982.802855655536</v>
      </c>
      <c r="D6" s="89">
        <v>19158.099013552135</v>
      </c>
      <c r="E6" s="89">
        <v>18566.491318923927</v>
      </c>
      <c r="F6" s="89">
        <v>17710.366785990536</v>
      </c>
      <c r="G6" s="89">
        <v>17322.223563607997</v>
      </c>
    </row>
    <row r="7" spans="1:7" ht="12.75">
      <c r="A7" s="88" t="s">
        <v>194</v>
      </c>
      <c r="B7" s="89">
        <v>18690.09097055339</v>
      </c>
      <c r="C7" s="89">
        <v>22251.005952578897</v>
      </c>
      <c r="D7" s="89">
        <v>23224.4127852129</v>
      </c>
      <c r="E7" s="89">
        <v>22657.5287446842</v>
      </c>
      <c r="F7" s="89">
        <v>22079.930588109513</v>
      </c>
      <c r="G7" s="89">
        <v>21418.206689843253</v>
      </c>
    </row>
    <row r="8" spans="1:7" ht="16.5" customHeight="1">
      <c r="A8" s="78" t="s">
        <v>216</v>
      </c>
      <c r="B8" s="78"/>
      <c r="C8" s="78"/>
      <c r="D8" s="78"/>
      <c r="E8" s="78"/>
      <c r="F8" s="78"/>
      <c r="G8" s="78"/>
    </row>
  </sheetData>
  <sheetProtection selectLockedCells="1" selectUnlockedCells="1"/>
  <mergeCells count="2">
    <mergeCell ref="A1:G1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8" sqref="A8"/>
    </sheetView>
  </sheetViews>
  <sheetFormatPr defaultColWidth="12.57421875" defaultRowHeight="12.75"/>
  <cols>
    <col min="1" max="1" width="15.421875" style="0" customWidth="1"/>
    <col min="2" max="2" width="11.57421875" style="0" customWidth="1"/>
    <col min="3" max="3" width="13.421875" style="0" customWidth="1"/>
    <col min="4" max="4" width="12.7109375" style="0" customWidth="1"/>
    <col min="5" max="16384" width="11.57421875" style="0" customWidth="1"/>
  </cols>
  <sheetData>
    <row r="1" spans="1:5" ht="30.75" customHeight="1">
      <c r="A1" s="72" t="s">
        <v>217</v>
      </c>
      <c r="B1" s="72"/>
      <c r="C1" s="72"/>
      <c r="D1" s="72"/>
      <c r="E1" s="69" t="s">
        <v>218</v>
      </c>
    </row>
    <row r="2" spans="1:4" ht="21" customHeight="1">
      <c r="A2" s="73"/>
      <c r="B2" s="74">
        <v>40908</v>
      </c>
      <c r="C2" s="74">
        <v>41274</v>
      </c>
      <c r="D2" s="74">
        <v>41639</v>
      </c>
    </row>
    <row r="3" spans="1:4" ht="12.75">
      <c r="A3" s="75" t="s">
        <v>171</v>
      </c>
      <c r="B3" s="76">
        <v>851879</v>
      </c>
      <c r="C3" s="76">
        <v>823534</v>
      </c>
      <c r="D3" s="76">
        <v>759806</v>
      </c>
    </row>
    <row r="4" spans="1:4" ht="12.75">
      <c r="A4" s="75" t="s">
        <v>172</v>
      </c>
      <c r="B4" s="76">
        <v>1187981</v>
      </c>
      <c r="C4" s="76">
        <v>1167961</v>
      </c>
      <c r="D4" s="76">
        <v>1132822</v>
      </c>
    </row>
    <row r="5" spans="1:4" ht="12.75">
      <c r="A5" s="75" t="s">
        <v>173</v>
      </c>
      <c r="B5" s="76">
        <v>2039860</v>
      </c>
      <c r="C5" s="76">
        <v>1991495</v>
      </c>
      <c r="D5" s="76">
        <v>1892628</v>
      </c>
    </row>
    <row r="6" spans="1:4" ht="22.5" customHeight="1">
      <c r="A6" s="75" t="s">
        <v>174</v>
      </c>
      <c r="B6" s="77">
        <v>0.4176164050474052</v>
      </c>
      <c r="C6" s="77">
        <v>0.4135255172621573</v>
      </c>
      <c r="D6" s="77">
        <v>0.40145554224073615</v>
      </c>
    </row>
    <row r="7" spans="1:4" ht="20.25" customHeight="1">
      <c r="A7" s="75" t="s">
        <v>175</v>
      </c>
      <c r="B7" s="77">
        <v>0.5823835949525948</v>
      </c>
      <c r="C7" s="77">
        <v>0.5864744827378426</v>
      </c>
      <c r="D7" s="77">
        <v>0.5985444577592638</v>
      </c>
    </row>
    <row r="8" spans="1:4" ht="16.5" customHeight="1">
      <c r="A8" s="98" t="s">
        <v>216</v>
      </c>
      <c r="B8" s="98"/>
      <c r="C8" s="98"/>
      <c r="D8" s="98"/>
    </row>
  </sheetData>
  <sheetProtection selectLockedCells="1" selectUnlockedCells="1"/>
  <mergeCells count="2">
    <mergeCell ref="A1:D1"/>
    <mergeCell ref="A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1" sqref="E11"/>
    </sheetView>
  </sheetViews>
  <sheetFormatPr defaultColWidth="12.57421875" defaultRowHeight="12.75"/>
  <cols>
    <col min="1" max="1" width="18.00390625" style="0" customWidth="1"/>
    <col min="2" max="16384" width="11.57421875" style="0" customWidth="1"/>
  </cols>
  <sheetData>
    <row r="1" spans="1:5" ht="31.5" customHeight="1">
      <c r="A1" s="72" t="s">
        <v>219</v>
      </c>
      <c r="B1" s="72"/>
      <c r="C1" s="72"/>
      <c r="D1" s="72"/>
      <c r="E1" s="69" t="s">
        <v>220</v>
      </c>
    </row>
    <row r="2" spans="1:4" ht="27.75" customHeight="1">
      <c r="A2" s="73"/>
      <c r="B2" s="74">
        <v>40908</v>
      </c>
      <c r="C2" s="74">
        <v>41274</v>
      </c>
      <c r="D2" s="74">
        <v>41639</v>
      </c>
    </row>
    <row r="3" spans="1:4" ht="27.75" customHeight="1">
      <c r="A3" s="73" t="s">
        <v>179</v>
      </c>
      <c r="B3" s="76">
        <v>112926</v>
      </c>
      <c r="C3" s="79">
        <v>132492</v>
      </c>
      <c r="D3" s="79">
        <v>162334</v>
      </c>
    </row>
    <row r="4" spans="1:4" ht="12.75">
      <c r="A4" s="75" t="s">
        <v>14</v>
      </c>
      <c r="B4" s="80">
        <v>186830</v>
      </c>
      <c r="C4" s="80">
        <v>221961</v>
      </c>
      <c r="D4" s="80">
        <v>273037</v>
      </c>
    </row>
    <row r="5" spans="1:4" ht="28.5" customHeight="1">
      <c r="A5" s="75" t="s">
        <v>180</v>
      </c>
      <c r="B5" s="80">
        <v>299756</v>
      </c>
      <c r="C5" s="79">
        <v>354453</v>
      </c>
      <c r="D5" s="79">
        <v>435371</v>
      </c>
    </row>
    <row r="6" spans="1:4" ht="16.5" customHeight="1">
      <c r="A6" s="98" t="s">
        <v>216</v>
      </c>
      <c r="B6" s="98"/>
      <c r="C6" s="98"/>
      <c r="D6" s="98"/>
    </row>
    <row r="19" ht="12.75">
      <c r="B19" s="99"/>
    </row>
  </sheetData>
  <sheetProtection selectLockedCells="1" selectUnlockedCells="1"/>
  <mergeCells count="2">
    <mergeCell ref="A1:D1"/>
    <mergeCell ref="A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H5" sqref="H5"/>
    </sheetView>
  </sheetViews>
  <sheetFormatPr defaultColWidth="12.57421875" defaultRowHeight="12.75"/>
  <cols>
    <col min="1" max="1" width="21.8515625" style="0" customWidth="1"/>
    <col min="2" max="2" width="14.28125" style="0" customWidth="1"/>
    <col min="3" max="3" width="13.57421875" style="0" customWidth="1"/>
    <col min="4" max="16384" width="11.57421875" style="0" customWidth="1"/>
  </cols>
  <sheetData>
    <row r="1" spans="1:5" ht="33.75" customHeight="1">
      <c r="A1" s="72" t="s">
        <v>221</v>
      </c>
      <c r="B1" s="72"/>
      <c r="C1" s="72"/>
      <c r="D1" s="72"/>
      <c r="E1" s="69" t="s">
        <v>222</v>
      </c>
    </row>
    <row r="2" spans="1:4" ht="12.75">
      <c r="A2" s="73"/>
      <c r="B2" s="74">
        <v>40908</v>
      </c>
      <c r="C2" s="74">
        <v>41274</v>
      </c>
      <c r="D2" s="74">
        <v>41639</v>
      </c>
    </row>
    <row r="3" spans="1:4" ht="27.75" customHeight="1">
      <c r="A3" s="73" t="s">
        <v>179</v>
      </c>
      <c r="B3" s="77">
        <v>0.1325610796838518</v>
      </c>
      <c r="C3" s="77">
        <v>0.160882246513198</v>
      </c>
      <c r="D3" s="77">
        <v>0.2136519058812381</v>
      </c>
    </row>
    <row r="4" spans="1:4" ht="32.25" customHeight="1">
      <c r="A4" s="75" t="s">
        <v>14</v>
      </c>
      <c r="B4" s="77">
        <v>0.1572668249744735</v>
      </c>
      <c r="C4" s="77">
        <v>0.19004144830178404</v>
      </c>
      <c r="D4" s="77">
        <v>0.24102374424225517</v>
      </c>
    </row>
    <row r="5" spans="1:4" ht="24.75" customHeight="1">
      <c r="A5" s="75" t="s">
        <v>180</v>
      </c>
      <c r="B5" s="77">
        <v>0.1469493004421872</v>
      </c>
      <c r="C5" s="77">
        <v>0.17798337429920738</v>
      </c>
      <c r="D5" s="77">
        <v>0.2300351680309073</v>
      </c>
    </row>
    <row r="6" spans="1:4" ht="15" customHeight="1">
      <c r="A6" s="91" t="s">
        <v>201</v>
      </c>
      <c r="B6" s="91"/>
      <c r="C6" s="91"/>
      <c r="D6" s="91"/>
    </row>
  </sheetData>
  <sheetProtection selectLockedCells="1" selectUnlockedCells="1"/>
  <mergeCells count="2">
    <mergeCell ref="A1:D1"/>
    <mergeCell ref="A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7" sqref="A7"/>
    </sheetView>
  </sheetViews>
  <sheetFormatPr defaultColWidth="12.57421875" defaultRowHeight="12.75"/>
  <cols>
    <col min="1" max="16384" width="11.57421875" style="0" customWidth="1"/>
  </cols>
  <sheetData>
    <row r="1" spans="1:5" ht="42.75" customHeight="1">
      <c r="A1" s="72" t="s">
        <v>223</v>
      </c>
      <c r="B1" s="72"/>
      <c r="C1" s="72"/>
      <c r="D1" s="72"/>
      <c r="E1" s="61" t="s">
        <v>224</v>
      </c>
    </row>
    <row r="2" spans="1:4" ht="12.75">
      <c r="A2" s="81"/>
      <c r="B2" s="82">
        <v>40878</v>
      </c>
      <c r="C2" s="82">
        <v>41244</v>
      </c>
      <c r="D2" s="82">
        <v>41609</v>
      </c>
    </row>
    <row r="3" spans="1:4" ht="33.75" customHeight="1">
      <c r="A3" s="76" t="s">
        <v>187</v>
      </c>
      <c r="B3" s="83">
        <v>0.1469493004421872</v>
      </c>
      <c r="C3" s="83">
        <v>0.17798337429920738</v>
      </c>
      <c r="D3" s="83">
        <v>0.2300351680309073</v>
      </c>
    </row>
    <row r="4" spans="1:4" ht="27.75" customHeight="1">
      <c r="A4" s="76" t="s">
        <v>188</v>
      </c>
      <c r="B4" s="83">
        <v>0.17725543939812763</v>
      </c>
      <c r="C4" s="83">
        <v>0.2066077671838618</v>
      </c>
      <c r="D4" s="83">
        <v>0.2557022576765149</v>
      </c>
    </row>
    <row r="5" spans="1:4" ht="30.75" customHeight="1">
      <c r="A5" s="76" t="s">
        <v>189</v>
      </c>
      <c r="B5" s="83">
        <v>0.10038333080390487</v>
      </c>
      <c r="C5" s="83">
        <v>0.12689981263034447</v>
      </c>
      <c r="D5" s="83">
        <v>0.157997317304603</v>
      </c>
    </row>
    <row r="6" spans="1:4" ht="30.75" customHeight="1">
      <c r="A6" s="76" t="s">
        <v>190</v>
      </c>
      <c r="B6" s="83">
        <v>0.1023194622685296</v>
      </c>
      <c r="C6" s="83">
        <v>0.11887127320375364</v>
      </c>
      <c r="D6" s="83">
        <v>0.14875680637570446</v>
      </c>
    </row>
    <row r="7" spans="1:4" ht="15" customHeight="1">
      <c r="A7" s="91" t="s">
        <v>191</v>
      </c>
      <c r="B7" s="91"/>
      <c r="C7" s="91"/>
      <c r="D7" s="91"/>
    </row>
  </sheetData>
  <sheetProtection selectLockedCells="1" selectUnlockedCells="1"/>
  <mergeCells count="2">
    <mergeCell ref="A1:D1"/>
    <mergeCell ref="A7:D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F13" sqref="F13"/>
    </sheetView>
  </sheetViews>
  <sheetFormatPr defaultColWidth="12.57421875" defaultRowHeight="12.75"/>
  <cols>
    <col min="1" max="1" width="14.8515625" style="0" customWidth="1"/>
    <col min="2" max="2" width="15.00390625" style="0" customWidth="1"/>
    <col min="3" max="3" width="15.140625" style="0" customWidth="1"/>
    <col min="4" max="4" width="16.28125" style="0" customWidth="1"/>
    <col min="5" max="16384" width="11.57421875" style="0" customWidth="1"/>
  </cols>
  <sheetData>
    <row r="2" spans="1:5" ht="12.75" customHeight="1">
      <c r="A2" s="100" t="s">
        <v>225</v>
      </c>
      <c r="B2" s="100"/>
      <c r="C2" s="100"/>
      <c r="D2" s="100"/>
      <c r="E2" s="69" t="s">
        <v>226</v>
      </c>
    </row>
    <row r="3" spans="1:5" ht="21.75" customHeight="1">
      <c r="A3" s="100"/>
      <c r="B3" s="100"/>
      <c r="C3" s="100"/>
      <c r="D3" s="100"/>
      <c r="E3" s="69"/>
    </row>
    <row r="4" spans="1:4" ht="12.75">
      <c r="A4" s="86"/>
      <c r="B4" s="86">
        <v>2011</v>
      </c>
      <c r="C4" s="86">
        <v>2012</v>
      </c>
      <c r="D4" s="87">
        <v>2013</v>
      </c>
    </row>
    <row r="5" spans="1:4" ht="29.25" customHeight="1">
      <c r="A5" s="88" t="s">
        <v>187</v>
      </c>
      <c r="B5" s="89">
        <v>19946.219736378927</v>
      </c>
      <c r="C5" s="89">
        <v>19234.62143967857</v>
      </c>
      <c r="D5" s="90">
        <v>19650.805187254056</v>
      </c>
    </row>
    <row r="6" spans="1:4" ht="30.75" customHeight="1">
      <c r="A6" s="88" t="s">
        <v>188</v>
      </c>
      <c r="B6" s="89">
        <v>19051.314182383452</v>
      </c>
      <c r="C6" s="89">
        <v>18347.88431074747</v>
      </c>
      <c r="D6" s="90">
        <v>18451.785714285714</v>
      </c>
    </row>
    <row r="7" spans="1:4" ht="31.5" customHeight="1">
      <c r="A7" s="88" t="s">
        <v>189</v>
      </c>
      <c r="B7" s="89">
        <v>23330.80559776725</v>
      </c>
      <c r="C7" s="89">
        <v>22416.7620621348</v>
      </c>
      <c r="D7" s="90">
        <v>21830.623888105023</v>
      </c>
    </row>
    <row r="8" spans="1:4" ht="31.5" customHeight="1">
      <c r="A8" s="88" t="s">
        <v>194</v>
      </c>
      <c r="B8" s="89">
        <v>30393.16658561854</v>
      </c>
      <c r="C8" s="89">
        <v>29272.10484181288</v>
      </c>
      <c r="D8" s="90">
        <v>27997.707968181207</v>
      </c>
    </row>
    <row r="9" spans="1:4" ht="16.5" customHeight="1">
      <c r="A9" s="78" t="s">
        <v>216</v>
      </c>
      <c r="B9" s="78"/>
      <c r="C9" s="78"/>
      <c r="D9" s="78"/>
    </row>
  </sheetData>
  <sheetProtection selectLockedCells="1" selectUnlockedCells="1"/>
  <mergeCells count="3">
    <mergeCell ref="A2:D3"/>
    <mergeCell ref="E2:E3"/>
    <mergeCell ref="A9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E22" sqref="E22"/>
    </sheetView>
  </sheetViews>
  <sheetFormatPr defaultColWidth="9.140625" defaultRowHeight="12.75"/>
  <cols>
    <col min="1" max="1" width="16.8515625" style="0" customWidth="1"/>
    <col min="2" max="2" width="8.57421875" style="0" customWidth="1"/>
  </cols>
  <sheetData>
    <row r="2" spans="1:12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1"/>
      <c r="L2" s="23" t="s">
        <v>62</v>
      </c>
    </row>
    <row r="3" spans="1:12" ht="21.75" customHeight="1">
      <c r="A3" s="24" t="s">
        <v>63</v>
      </c>
      <c r="B3" s="24"/>
      <c r="C3" s="24"/>
      <c r="D3" s="24"/>
      <c r="E3" s="24"/>
      <c r="F3" s="24"/>
      <c r="G3" s="24"/>
      <c r="H3" s="24"/>
      <c r="I3" s="24"/>
      <c r="J3" s="24"/>
      <c r="K3" s="24" t="s">
        <v>64</v>
      </c>
      <c r="L3" s="24"/>
    </row>
    <row r="4" spans="1:12" ht="12.75">
      <c r="A4" s="25"/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7" t="s">
        <v>65</v>
      </c>
    </row>
    <row r="5" spans="1:12" ht="24" customHeight="1">
      <c r="A5" s="25" t="s">
        <v>66</v>
      </c>
      <c r="B5" s="28">
        <v>5</v>
      </c>
      <c r="C5" s="28">
        <v>2</v>
      </c>
      <c r="D5" s="28">
        <v>5</v>
      </c>
      <c r="E5" s="28">
        <v>2</v>
      </c>
      <c r="F5" s="28">
        <v>10</v>
      </c>
      <c r="G5" s="28">
        <v>28</v>
      </c>
      <c r="H5" s="28">
        <v>4</v>
      </c>
      <c r="I5" s="28">
        <v>4</v>
      </c>
      <c r="J5" s="28">
        <v>17</v>
      </c>
      <c r="K5" s="28">
        <v>77</v>
      </c>
      <c r="L5" s="27">
        <v>16</v>
      </c>
    </row>
    <row r="6" spans="1:12" ht="25.5" customHeight="1">
      <c r="A6" s="25" t="s">
        <v>67</v>
      </c>
      <c r="B6" s="28">
        <v>4</v>
      </c>
      <c r="C6" s="28">
        <v>7</v>
      </c>
      <c r="D6" s="28">
        <v>51</v>
      </c>
      <c r="E6" s="28">
        <v>2</v>
      </c>
      <c r="F6" s="28">
        <v>18</v>
      </c>
      <c r="G6" s="28">
        <v>26</v>
      </c>
      <c r="H6" s="28">
        <v>9</v>
      </c>
      <c r="I6" s="28">
        <v>6</v>
      </c>
      <c r="J6" s="28">
        <v>10</v>
      </c>
      <c r="K6" s="28">
        <v>133</v>
      </c>
      <c r="L6" s="27">
        <v>3</v>
      </c>
    </row>
    <row r="7" spans="1:12" ht="36.75" customHeight="1">
      <c r="A7" s="25" t="s">
        <v>68</v>
      </c>
      <c r="B7" s="28">
        <v>0</v>
      </c>
      <c r="C7" s="28">
        <v>0</v>
      </c>
      <c r="D7" s="28">
        <v>32</v>
      </c>
      <c r="E7" s="28">
        <v>1</v>
      </c>
      <c r="F7" s="28">
        <v>11</v>
      </c>
      <c r="G7" s="28">
        <v>0</v>
      </c>
      <c r="H7" s="28">
        <v>35</v>
      </c>
      <c r="I7" s="28">
        <v>18</v>
      </c>
      <c r="J7" s="28">
        <v>0</v>
      </c>
      <c r="K7" s="28">
        <v>97</v>
      </c>
      <c r="L7" s="27">
        <v>1</v>
      </c>
    </row>
    <row r="8" spans="1:12" ht="31.5" customHeight="1">
      <c r="A8" s="25" t="s">
        <v>69</v>
      </c>
      <c r="B8" s="28">
        <v>15</v>
      </c>
      <c r="C8" s="28">
        <v>3</v>
      </c>
      <c r="D8" s="28">
        <v>1</v>
      </c>
      <c r="E8" s="28">
        <v>0</v>
      </c>
      <c r="F8" s="28">
        <v>0</v>
      </c>
      <c r="G8" s="28">
        <v>9</v>
      </c>
      <c r="H8" s="28">
        <v>0</v>
      </c>
      <c r="I8" s="28">
        <v>0</v>
      </c>
      <c r="J8" s="28">
        <v>0</v>
      </c>
      <c r="K8" s="28">
        <v>28</v>
      </c>
      <c r="L8" s="29">
        <v>1</v>
      </c>
    </row>
    <row r="9" spans="1:12" ht="24" customHeight="1">
      <c r="A9" s="30" t="s">
        <v>70</v>
      </c>
      <c r="B9" s="31">
        <v>24</v>
      </c>
      <c r="C9" s="31">
        <v>12</v>
      </c>
      <c r="D9" s="31">
        <v>89</v>
      </c>
      <c r="E9" s="31">
        <v>5</v>
      </c>
      <c r="F9" s="31">
        <v>39</v>
      </c>
      <c r="G9" s="31">
        <v>63</v>
      </c>
      <c r="H9" s="31">
        <v>48</v>
      </c>
      <c r="I9" s="31">
        <v>28</v>
      </c>
      <c r="J9" s="31">
        <v>27</v>
      </c>
      <c r="K9" s="32">
        <v>335</v>
      </c>
      <c r="L9" s="33">
        <v>21</v>
      </c>
    </row>
    <row r="10" spans="1:12" ht="24.75" customHeight="1">
      <c r="A10" s="34" t="s">
        <v>71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</sheetData>
  <sheetProtection selectLockedCells="1" selectUnlockedCells="1"/>
  <mergeCells count="2">
    <mergeCell ref="A3:L3"/>
    <mergeCell ref="A10:L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6" sqref="A6"/>
    </sheetView>
  </sheetViews>
  <sheetFormatPr defaultColWidth="12.57421875" defaultRowHeight="12.75"/>
  <cols>
    <col min="1" max="1" width="16.7109375" style="0" customWidth="1"/>
    <col min="2" max="16384" width="11.57421875" style="0" customWidth="1"/>
  </cols>
  <sheetData>
    <row r="1" spans="1:5" ht="24.75" customHeight="1">
      <c r="A1" s="101" t="s">
        <v>227</v>
      </c>
      <c r="B1" s="101"/>
      <c r="C1" s="101"/>
      <c r="D1" s="101"/>
      <c r="E1" s="69" t="s">
        <v>228</v>
      </c>
    </row>
    <row r="2" spans="1:4" ht="15.75" customHeight="1">
      <c r="A2" s="102"/>
      <c r="B2" s="74">
        <v>40908</v>
      </c>
      <c r="C2" s="74">
        <v>41274</v>
      </c>
      <c r="D2" s="74">
        <v>41639</v>
      </c>
    </row>
    <row r="3" spans="1:4" ht="25.5" customHeight="1">
      <c r="A3" s="103" t="s">
        <v>229</v>
      </c>
      <c r="B3" s="76">
        <v>31658</v>
      </c>
      <c r="C3" s="76">
        <v>31016</v>
      </c>
      <c r="D3" s="76">
        <v>30010</v>
      </c>
    </row>
    <row r="4" spans="1:4" ht="27.75" customHeight="1">
      <c r="A4" s="102" t="s">
        <v>230</v>
      </c>
      <c r="B4" s="76">
        <v>2040</v>
      </c>
      <c r="C4" s="76">
        <v>1991</v>
      </c>
      <c r="D4" s="76">
        <v>1893</v>
      </c>
    </row>
    <row r="5" spans="1:4" ht="33" customHeight="1">
      <c r="A5" s="102" t="s">
        <v>231</v>
      </c>
      <c r="B5" s="77">
        <v>0.06443868848316381</v>
      </c>
      <c r="C5" s="77">
        <v>0.06419267474851689</v>
      </c>
      <c r="D5" s="77">
        <v>0.06307897367544152</v>
      </c>
    </row>
    <row r="6" spans="1:5" ht="63.75" customHeight="1">
      <c r="A6" s="104" t="s">
        <v>232</v>
      </c>
      <c r="B6" s="104"/>
      <c r="C6" s="104"/>
      <c r="D6" s="104"/>
      <c r="E6" s="105"/>
    </row>
  </sheetData>
  <sheetProtection selectLockedCells="1" selectUnlockedCells="1"/>
  <mergeCells count="2">
    <mergeCell ref="A1:D1"/>
    <mergeCell ref="A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6" sqref="A6"/>
    </sheetView>
  </sheetViews>
  <sheetFormatPr defaultColWidth="12.57421875" defaultRowHeight="12.75"/>
  <cols>
    <col min="1" max="1" width="16.8515625" style="0" customWidth="1"/>
    <col min="2" max="2" width="14.57421875" style="0" customWidth="1"/>
    <col min="3" max="3" width="15.57421875" style="0" customWidth="1"/>
    <col min="4" max="16384" width="11.57421875" style="0" customWidth="1"/>
  </cols>
  <sheetData>
    <row r="1" spans="1:5" ht="40.5" customHeight="1">
      <c r="A1" s="106" t="s">
        <v>233</v>
      </c>
      <c r="B1" s="106"/>
      <c r="C1" s="106"/>
      <c r="D1" s="106"/>
      <c r="E1" s="69" t="s">
        <v>234</v>
      </c>
    </row>
    <row r="2" spans="1:4" ht="12.75">
      <c r="A2" s="102"/>
      <c r="B2" s="74">
        <v>40908</v>
      </c>
      <c r="C2" s="74">
        <v>41274</v>
      </c>
      <c r="D2" s="74">
        <v>41639</v>
      </c>
    </row>
    <row r="3" spans="1:4" ht="24" customHeight="1">
      <c r="A3" s="103" t="s">
        <v>229</v>
      </c>
      <c r="B3" s="76">
        <v>7743199</v>
      </c>
      <c r="C3" s="76">
        <v>7867049</v>
      </c>
      <c r="D3" s="76">
        <v>7592722</v>
      </c>
    </row>
    <row r="4" spans="1:4" ht="24" customHeight="1">
      <c r="A4" s="102" t="s">
        <v>230</v>
      </c>
      <c r="B4" s="76">
        <v>851879</v>
      </c>
      <c r="C4" s="76">
        <v>823534</v>
      </c>
      <c r="D4" s="76">
        <v>759806</v>
      </c>
    </row>
    <row r="5" spans="1:4" ht="24.75" customHeight="1">
      <c r="A5" s="102" t="s">
        <v>231</v>
      </c>
      <c r="B5" s="77">
        <v>0.11001641569589003</v>
      </c>
      <c r="C5" s="77">
        <v>0.10468143772842904</v>
      </c>
      <c r="D5" s="77">
        <v>0.10007030416759628</v>
      </c>
    </row>
    <row r="6" spans="1:5" ht="63.75" customHeight="1">
      <c r="A6" s="104" t="s">
        <v>232</v>
      </c>
      <c r="B6" s="104"/>
      <c r="C6" s="104"/>
      <c r="D6" s="104"/>
      <c r="E6" s="105"/>
    </row>
  </sheetData>
  <sheetProtection selectLockedCells="1" selectUnlockedCells="1"/>
  <mergeCells count="2">
    <mergeCell ref="A1:D1"/>
    <mergeCell ref="A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5" sqref="A15"/>
    </sheetView>
  </sheetViews>
  <sheetFormatPr defaultColWidth="12.57421875" defaultRowHeight="12.75"/>
  <cols>
    <col min="1" max="3" width="11.57421875" style="0" customWidth="1"/>
    <col min="4" max="4" width="13.57421875" style="0" customWidth="1"/>
    <col min="5" max="16384" width="11.57421875" style="0" customWidth="1"/>
  </cols>
  <sheetData>
    <row r="1" spans="1:5" ht="24.75" customHeight="1">
      <c r="A1" s="101" t="s">
        <v>235</v>
      </c>
      <c r="B1" s="101"/>
      <c r="C1" s="101"/>
      <c r="D1" s="101"/>
      <c r="E1" s="69" t="s">
        <v>236</v>
      </c>
    </row>
    <row r="2" spans="1:4" ht="21.75" customHeight="1">
      <c r="A2" s="107"/>
      <c r="B2" s="74">
        <v>40908</v>
      </c>
      <c r="C2" s="74">
        <v>41274</v>
      </c>
      <c r="D2" s="74">
        <v>41639</v>
      </c>
    </row>
    <row r="3" spans="1:4" ht="12.75">
      <c r="A3" s="108" t="s">
        <v>147</v>
      </c>
      <c r="B3" s="108"/>
      <c r="C3" s="108"/>
      <c r="D3" s="108"/>
    </row>
    <row r="4" spans="1:4" ht="12.75">
      <c r="A4" s="109" t="s">
        <v>155</v>
      </c>
      <c r="B4" s="77">
        <v>0.12164381830816855</v>
      </c>
      <c r="C4" s="77">
        <v>0.1461181325767346</v>
      </c>
      <c r="D4" s="77">
        <v>0.18890369876707763</v>
      </c>
    </row>
    <row r="5" spans="1:4" ht="12.75">
      <c r="A5" s="107" t="s">
        <v>237</v>
      </c>
      <c r="B5" s="110">
        <v>0.147</v>
      </c>
      <c r="C5" s="77">
        <v>0.178</v>
      </c>
      <c r="D5" s="77">
        <v>0.23</v>
      </c>
    </row>
    <row r="6" spans="1:4" ht="12.75" customHeight="1">
      <c r="A6" s="108" t="s">
        <v>238</v>
      </c>
      <c r="B6" s="108"/>
      <c r="C6" s="108"/>
      <c r="D6" s="108"/>
    </row>
    <row r="7" spans="1:4" ht="12.75">
      <c r="A7" s="107" t="s">
        <v>155</v>
      </c>
      <c r="B7" s="83">
        <v>0.122137972048766</v>
      </c>
      <c r="C7" s="83">
        <v>0.151105237243774</v>
      </c>
      <c r="D7" s="83">
        <v>0.194116052060738</v>
      </c>
    </row>
    <row r="8" spans="1:4" ht="12.75">
      <c r="A8" s="107" t="s">
        <v>237</v>
      </c>
      <c r="B8" s="83">
        <v>0.177</v>
      </c>
      <c r="C8" s="83">
        <v>0.20700000000000002</v>
      </c>
      <c r="D8" s="83">
        <v>0.256</v>
      </c>
    </row>
    <row r="9" spans="1:4" ht="12.75">
      <c r="A9" s="108" t="s">
        <v>239</v>
      </c>
      <c r="B9" s="108"/>
      <c r="C9" s="108"/>
      <c r="D9" s="108"/>
    </row>
    <row r="10" spans="1:4" ht="12.75">
      <c r="A10" s="107" t="s">
        <v>155</v>
      </c>
      <c r="B10" s="83">
        <v>0.09842127720096709</v>
      </c>
      <c r="C10" s="83">
        <v>0.12358051369813301</v>
      </c>
      <c r="D10" s="83">
        <v>0.164618505040864</v>
      </c>
    </row>
    <row r="11" spans="1:4" ht="12.75">
      <c r="A11" s="107" t="s">
        <v>237</v>
      </c>
      <c r="B11" s="83">
        <v>0.1</v>
      </c>
      <c r="C11" s="83">
        <v>0.127</v>
      </c>
      <c r="D11" s="83">
        <v>0.158</v>
      </c>
    </row>
    <row r="12" spans="1:4" ht="12.75">
      <c r="A12" s="108" t="s">
        <v>240</v>
      </c>
      <c r="B12" s="108"/>
      <c r="C12" s="108"/>
      <c r="D12" s="108"/>
    </row>
    <row r="13" spans="1:4" ht="12.75">
      <c r="A13" s="107" t="s">
        <v>155</v>
      </c>
      <c r="B13" s="83">
        <v>0.0772118668786872</v>
      </c>
      <c r="C13" s="83">
        <v>0.09500972762645919</v>
      </c>
      <c r="D13" s="83">
        <v>0.12252447651673301</v>
      </c>
    </row>
    <row r="14" spans="1:4" ht="12.75">
      <c r="A14" s="107" t="s">
        <v>237</v>
      </c>
      <c r="B14" s="83">
        <v>0.10200000000000001</v>
      </c>
      <c r="C14" s="83">
        <v>0.11900000000000001</v>
      </c>
      <c r="D14" s="83">
        <v>0.149</v>
      </c>
    </row>
    <row r="15" spans="1:4" ht="57" customHeight="1">
      <c r="A15" s="104" t="s">
        <v>241</v>
      </c>
      <c r="B15" s="104"/>
      <c r="C15" s="104"/>
      <c r="D15" s="104"/>
    </row>
  </sheetData>
  <sheetProtection selectLockedCells="1" selectUnlockedCells="1"/>
  <mergeCells count="6">
    <mergeCell ref="A1:D1"/>
    <mergeCell ref="A3:D3"/>
    <mergeCell ref="A6:D6"/>
    <mergeCell ref="A9:D9"/>
    <mergeCell ref="A12:D12"/>
    <mergeCell ref="A15:D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1" sqref="A11"/>
    </sheetView>
  </sheetViews>
  <sheetFormatPr defaultColWidth="12.57421875" defaultRowHeight="12.75"/>
  <cols>
    <col min="1" max="1" width="18.140625" style="0" customWidth="1"/>
    <col min="2" max="2" width="16.421875" style="0" customWidth="1"/>
    <col min="3" max="3" width="14.7109375" style="0" customWidth="1"/>
    <col min="4" max="4" width="13.7109375" style="0" customWidth="1"/>
    <col min="5" max="5" width="17.57421875" style="0" customWidth="1"/>
    <col min="6" max="16384" width="11.57421875" style="0" customWidth="1"/>
  </cols>
  <sheetData>
    <row r="1" spans="1:6" ht="41.25" customHeight="1">
      <c r="A1" s="111" t="s">
        <v>242</v>
      </c>
      <c r="B1" s="111"/>
      <c r="C1" s="111"/>
      <c r="D1" s="111"/>
      <c r="E1" s="111"/>
      <c r="F1" s="69" t="s">
        <v>243</v>
      </c>
    </row>
    <row r="2" spans="1:5" ht="24" customHeight="1">
      <c r="A2" s="112"/>
      <c r="B2" s="112"/>
      <c r="C2" s="74">
        <v>40908</v>
      </c>
      <c r="D2" s="74">
        <v>41274</v>
      </c>
      <c r="E2" s="74">
        <v>41639</v>
      </c>
    </row>
    <row r="3" spans="1:5" ht="22.5" customHeight="1">
      <c r="A3" s="113" t="s">
        <v>244</v>
      </c>
      <c r="B3" s="73" t="s">
        <v>245</v>
      </c>
      <c r="C3" s="114">
        <v>108795</v>
      </c>
      <c r="D3" s="114">
        <v>97559</v>
      </c>
      <c r="E3" s="114">
        <v>91868</v>
      </c>
    </row>
    <row r="4" spans="1:5" ht="12.75">
      <c r="A4" s="113"/>
      <c r="B4" s="115" t="s">
        <v>246</v>
      </c>
      <c r="C4" s="116">
        <v>43774</v>
      </c>
      <c r="D4" s="116">
        <v>41075</v>
      </c>
      <c r="E4" s="116">
        <v>38643</v>
      </c>
    </row>
    <row r="5" spans="1:5" ht="12.75" customHeight="1">
      <c r="A5" s="113" t="s">
        <v>247</v>
      </c>
      <c r="B5" s="75" t="s">
        <v>245</v>
      </c>
      <c r="C5" s="114">
        <v>725774</v>
      </c>
      <c r="D5" s="114">
        <v>715133</v>
      </c>
      <c r="E5" s="114">
        <v>681300</v>
      </c>
    </row>
    <row r="6" spans="1:5" ht="12.75">
      <c r="A6" s="113"/>
      <c r="B6" s="115" t="s">
        <v>246</v>
      </c>
      <c r="C6" s="116">
        <v>251099</v>
      </c>
      <c r="D6" s="116">
        <v>244139</v>
      </c>
      <c r="E6" s="116">
        <v>214768</v>
      </c>
    </row>
    <row r="7" spans="1:5" ht="12.75" customHeight="1">
      <c r="A7" s="113" t="s">
        <v>248</v>
      </c>
      <c r="B7" s="75" t="s">
        <v>245</v>
      </c>
      <c r="C7" s="114">
        <v>1205291</v>
      </c>
      <c r="D7" s="114">
        <v>1178803</v>
      </c>
      <c r="E7" s="114">
        <v>1119460</v>
      </c>
    </row>
    <row r="8" spans="1:5" ht="12.75">
      <c r="A8" s="113"/>
      <c r="B8" s="115" t="s">
        <v>246</v>
      </c>
      <c r="C8" s="116">
        <v>557006</v>
      </c>
      <c r="D8" s="116">
        <v>538320</v>
      </c>
      <c r="E8" s="116">
        <v>507395</v>
      </c>
    </row>
    <row r="9" spans="1:5" ht="12.75" customHeight="1">
      <c r="A9" s="113" t="s">
        <v>249</v>
      </c>
      <c r="B9" s="75" t="s">
        <v>245</v>
      </c>
      <c r="C9" s="114">
        <v>2039860</v>
      </c>
      <c r="D9" s="114">
        <v>1991495</v>
      </c>
      <c r="E9" s="114">
        <v>1892628</v>
      </c>
    </row>
    <row r="10" spans="1:5" ht="12.75">
      <c r="A10" s="113"/>
      <c r="B10" s="115" t="s">
        <v>246</v>
      </c>
      <c r="C10" s="116">
        <v>851879</v>
      </c>
      <c r="D10" s="116">
        <v>823534</v>
      </c>
      <c r="E10" s="116">
        <v>759806</v>
      </c>
    </row>
    <row r="11" spans="1:5" ht="33.75" customHeight="1">
      <c r="A11" s="104" t="s">
        <v>250</v>
      </c>
      <c r="B11" s="104"/>
      <c r="C11" s="104"/>
      <c r="D11" s="104"/>
      <c r="E11" s="104"/>
    </row>
  </sheetData>
  <sheetProtection selectLockedCells="1" selectUnlockedCells="1"/>
  <mergeCells count="7">
    <mergeCell ref="A1:E1"/>
    <mergeCell ref="A2:B2"/>
    <mergeCell ref="A3:A4"/>
    <mergeCell ref="A5:A6"/>
    <mergeCell ref="A7:A8"/>
    <mergeCell ref="A9:A10"/>
    <mergeCell ref="A11:E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I9" sqref="I9"/>
    </sheetView>
  </sheetViews>
  <sheetFormatPr defaultColWidth="12.57421875" defaultRowHeight="12.75"/>
  <cols>
    <col min="1" max="1" width="18.7109375" style="0" customWidth="1"/>
    <col min="2" max="2" width="17.00390625" style="0" customWidth="1"/>
    <col min="3" max="3" width="14.57421875" style="0" customWidth="1"/>
    <col min="4" max="4" width="13.00390625" style="0" customWidth="1"/>
    <col min="5" max="5" width="13.7109375" style="0" customWidth="1"/>
    <col min="6" max="16384" width="11.57421875" style="0" customWidth="1"/>
  </cols>
  <sheetData>
    <row r="1" spans="1:6" ht="45" customHeight="1">
      <c r="A1" s="111" t="s">
        <v>251</v>
      </c>
      <c r="B1" s="111"/>
      <c r="C1" s="111"/>
      <c r="D1" s="111"/>
      <c r="E1" s="111"/>
      <c r="F1" s="69" t="s">
        <v>252</v>
      </c>
    </row>
    <row r="2" spans="1:5" ht="21" customHeight="1">
      <c r="A2" s="117"/>
      <c r="B2" s="117"/>
      <c r="C2" s="118">
        <v>40908</v>
      </c>
      <c r="D2" s="118">
        <v>41274</v>
      </c>
      <c r="E2" s="118">
        <v>41639</v>
      </c>
    </row>
    <row r="3" spans="1:5" ht="21" customHeight="1">
      <c r="A3" s="113" t="s">
        <v>244</v>
      </c>
      <c r="B3" s="73" t="s">
        <v>245</v>
      </c>
      <c r="C3" s="119">
        <v>0.197</v>
      </c>
      <c r="D3" s="119">
        <v>0.248</v>
      </c>
      <c r="E3" s="119">
        <v>0.325</v>
      </c>
    </row>
    <row r="4" spans="1:5" ht="12.75">
      <c r="A4" s="113"/>
      <c r="B4" s="115" t="s">
        <v>246</v>
      </c>
      <c r="C4" s="120">
        <v>0.098</v>
      </c>
      <c r="D4" s="120">
        <v>0.109</v>
      </c>
      <c r="E4" s="120">
        <v>0.145</v>
      </c>
    </row>
    <row r="5" spans="1:5" ht="12.75" customHeight="1">
      <c r="A5" s="113" t="s">
        <v>247</v>
      </c>
      <c r="B5" s="75" t="s">
        <v>245</v>
      </c>
      <c r="C5" s="119">
        <v>0.137</v>
      </c>
      <c r="D5" s="119">
        <v>0.166</v>
      </c>
      <c r="E5" s="119">
        <v>0.20800000000000002</v>
      </c>
    </row>
    <row r="6" spans="1:5" ht="12.75">
      <c r="A6" s="113"/>
      <c r="B6" s="115" t="s">
        <v>246</v>
      </c>
      <c r="C6" s="120">
        <v>0.097</v>
      </c>
      <c r="D6" s="120">
        <v>0.121</v>
      </c>
      <c r="E6" s="120">
        <v>0.167</v>
      </c>
    </row>
    <row r="7" spans="1:5" ht="12.75" customHeight="1">
      <c r="A7" s="113" t="s">
        <v>248</v>
      </c>
      <c r="B7" s="75" t="s">
        <v>245</v>
      </c>
      <c r="C7" s="119">
        <v>0.149</v>
      </c>
      <c r="D7" s="119">
        <v>0.179</v>
      </c>
      <c r="E7" s="119">
        <v>0.23600000000000002</v>
      </c>
    </row>
    <row r="8" spans="1:5" ht="12.75">
      <c r="A8" s="113"/>
      <c r="B8" s="115" t="s">
        <v>246</v>
      </c>
      <c r="C8" s="120">
        <v>0.121</v>
      </c>
      <c r="D8" s="120">
        <v>0.14</v>
      </c>
      <c r="E8" s="120">
        <v>0.19</v>
      </c>
    </row>
    <row r="9" spans="1:5" ht="12.75" customHeight="1">
      <c r="A9" s="113" t="s">
        <v>249</v>
      </c>
      <c r="B9" s="75" t="s">
        <v>245</v>
      </c>
      <c r="C9" s="119">
        <v>0.147</v>
      </c>
      <c r="D9" s="119">
        <v>0.178</v>
      </c>
      <c r="E9" s="119">
        <v>0.23</v>
      </c>
    </row>
    <row r="10" spans="1:5" ht="12.75">
      <c r="A10" s="113"/>
      <c r="B10" s="115" t="s">
        <v>246</v>
      </c>
      <c r="C10" s="120">
        <v>0.133</v>
      </c>
      <c r="D10" s="120">
        <v>0.161</v>
      </c>
      <c r="E10" s="120">
        <v>0.214</v>
      </c>
    </row>
    <row r="11" spans="1:5" ht="33.75" customHeight="1">
      <c r="A11" s="104" t="s">
        <v>250</v>
      </c>
      <c r="B11" s="104"/>
      <c r="C11" s="104"/>
      <c r="D11" s="104"/>
      <c r="E11" s="104"/>
    </row>
  </sheetData>
  <sheetProtection selectLockedCells="1" selectUnlockedCells="1"/>
  <mergeCells count="7">
    <mergeCell ref="A1:E1"/>
    <mergeCell ref="A2:B2"/>
    <mergeCell ref="A3:A4"/>
    <mergeCell ref="A5:A6"/>
    <mergeCell ref="A7:A8"/>
    <mergeCell ref="A9:A10"/>
    <mergeCell ref="A11:E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J10" sqref="J10"/>
    </sheetView>
  </sheetViews>
  <sheetFormatPr defaultColWidth="12.57421875" defaultRowHeight="12.75"/>
  <cols>
    <col min="1" max="16384" width="11.57421875" style="0" customWidth="1"/>
  </cols>
  <sheetData>
    <row r="1" spans="1:8" ht="22.5" customHeight="1">
      <c r="A1" s="121" t="s">
        <v>237</v>
      </c>
      <c r="B1" s="121"/>
      <c r="C1" s="121"/>
      <c r="D1" s="121"/>
      <c r="E1" s="121"/>
      <c r="F1" s="121"/>
      <c r="G1" s="121"/>
      <c r="H1" s="69" t="s">
        <v>253</v>
      </c>
    </row>
    <row r="2" spans="1:7" ht="24" customHeight="1">
      <c r="A2" s="121" t="s">
        <v>254</v>
      </c>
      <c r="B2" s="121"/>
      <c r="C2" s="121"/>
      <c r="D2" s="121"/>
      <c r="E2" s="121"/>
      <c r="F2" s="121"/>
      <c r="G2" s="121"/>
    </row>
    <row r="3" spans="1:7" ht="12.75">
      <c r="A3" s="102"/>
      <c r="B3" s="121">
        <v>2008</v>
      </c>
      <c r="C3" s="121">
        <v>2009</v>
      </c>
      <c r="D3" s="121">
        <v>2010</v>
      </c>
      <c r="E3" s="121">
        <v>2011</v>
      </c>
      <c r="F3" s="121">
        <v>2012</v>
      </c>
      <c r="G3" s="121">
        <v>2013</v>
      </c>
    </row>
    <row r="4" spans="1:7" ht="27.75" customHeight="1">
      <c r="A4" s="102" t="s">
        <v>187</v>
      </c>
      <c r="B4" s="76">
        <v>85386</v>
      </c>
      <c r="C4" s="76">
        <v>84560</v>
      </c>
      <c r="D4" s="76">
        <v>84265</v>
      </c>
      <c r="E4" s="76">
        <v>82282</v>
      </c>
      <c r="F4" s="76">
        <v>81205</v>
      </c>
      <c r="G4" s="76">
        <v>78953</v>
      </c>
    </row>
    <row r="5" spans="1:7" ht="27.75" customHeight="1">
      <c r="A5" s="102" t="s">
        <v>188</v>
      </c>
      <c r="B5" s="76">
        <v>75656</v>
      </c>
      <c r="C5" s="76">
        <v>74969</v>
      </c>
      <c r="D5" s="76">
        <v>74567</v>
      </c>
      <c r="E5" s="76">
        <v>74124</v>
      </c>
      <c r="F5" s="76">
        <v>73191</v>
      </c>
      <c r="G5" s="76">
        <v>73116</v>
      </c>
    </row>
    <row r="6" spans="1:7" ht="27.75" customHeight="1">
      <c r="A6" s="102" t="s">
        <v>189</v>
      </c>
      <c r="B6" s="76">
        <v>118963</v>
      </c>
      <c r="C6" s="76">
        <v>118233</v>
      </c>
      <c r="D6" s="76">
        <v>117592</v>
      </c>
      <c r="E6" s="76">
        <v>116421</v>
      </c>
      <c r="F6" s="76">
        <v>113523</v>
      </c>
      <c r="G6" s="76">
        <v>110649</v>
      </c>
    </row>
    <row r="7" spans="1:7" ht="30" customHeight="1">
      <c r="A7" s="102" t="s">
        <v>194</v>
      </c>
      <c r="B7" s="76">
        <v>146525</v>
      </c>
      <c r="C7" s="76">
        <v>143330</v>
      </c>
      <c r="D7" s="76">
        <v>142723</v>
      </c>
      <c r="E7" s="76">
        <v>141216</v>
      </c>
      <c r="F7" s="76">
        <v>138484</v>
      </c>
      <c r="G7" s="76">
        <v>135209</v>
      </c>
    </row>
    <row r="8" spans="1:7" ht="12.75" customHeight="1">
      <c r="A8" s="122" t="s">
        <v>255</v>
      </c>
      <c r="B8" s="122"/>
      <c r="C8" s="122"/>
      <c r="D8" s="122"/>
      <c r="E8" s="122"/>
      <c r="F8" s="122"/>
      <c r="G8" s="122"/>
    </row>
  </sheetData>
  <sheetProtection selectLockedCells="1" selectUnlockedCells="1"/>
  <mergeCells count="3">
    <mergeCell ref="A1:G1"/>
    <mergeCell ref="A2:G2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spans="1:8" ht="12.75">
      <c r="A1" s="121" t="s">
        <v>256</v>
      </c>
      <c r="B1" s="121"/>
      <c r="C1" s="121"/>
      <c r="D1" s="121"/>
      <c r="E1" s="121"/>
      <c r="F1" s="121"/>
      <c r="G1" s="121"/>
      <c r="H1" s="69" t="s">
        <v>257</v>
      </c>
    </row>
    <row r="2" spans="1:8" ht="21.75" customHeight="1">
      <c r="A2" s="121"/>
      <c r="B2" s="121"/>
      <c r="C2" s="121"/>
      <c r="D2" s="121"/>
      <c r="E2" s="121"/>
      <c r="F2" s="121"/>
      <c r="G2" s="121"/>
      <c r="H2" s="69"/>
    </row>
    <row r="3" spans="1:7" ht="20.25" customHeight="1">
      <c r="A3" s="102"/>
      <c r="B3" s="121">
        <v>2008</v>
      </c>
      <c r="C3" s="121">
        <v>2009</v>
      </c>
      <c r="D3" s="121">
        <v>2010</v>
      </c>
      <c r="E3" s="121">
        <v>2011</v>
      </c>
      <c r="F3" s="121">
        <v>2012</v>
      </c>
      <c r="G3" s="121">
        <v>2013</v>
      </c>
    </row>
    <row r="4" spans="1:7" ht="24" customHeight="1">
      <c r="A4" s="102" t="s">
        <v>187</v>
      </c>
      <c r="B4" s="76">
        <v>394116</v>
      </c>
      <c r="C4" s="76">
        <v>388372</v>
      </c>
      <c r="D4" s="76">
        <v>383098</v>
      </c>
      <c r="E4" s="76">
        <v>380715</v>
      </c>
      <c r="F4" s="76">
        <v>378697</v>
      </c>
      <c r="G4" s="76">
        <v>373803</v>
      </c>
    </row>
    <row r="5" spans="1:7" ht="28.5" customHeight="1">
      <c r="A5" s="102" t="s">
        <v>188</v>
      </c>
      <c r="B5" s="76">
        <v>473117</v>
      </c>
      <c r="C5" s="76">
        <v>476229</v>
      </c>
      <c r="D5" s="76">
        <v>474134</v>
      </c>
      <c r="E5" s="76">
        <v>472526</v>
      </c>
      <c r="F5" s="76">
        <v>471890</v>
      </c>
      <c r="G5" s="76">
        <v>470228</v>
      </c>
    </row>
    <row r="6" spans="1:7" ht="26.25" customHeight="1">
      <c r="A6" s="102" t="s">
        <v>189</v>
      </c>
      <c r="B6" s="76">
        <v>365983</v>
      </c>
      <c r="C6" s="76">
        <v>365373</v>
      </c>
      <c r="D6" s="76">
        <v>366558</v>
      </c>
      <c r="E6" s="76">
        <v>366121</v>
      </c>
      <c r="F6" s="76">
        <v>363410</v>
      </c>
      <c r="G6" s="76">
        <v>360031</v>
      </c>
    </row>
    <row r="7" spans="1:7" ht="30.75" customHeight="1">
      <c r="A7" s="102" t="s">
        <v>194</v>
      </c>
      <c r="B7" s="76">
        <v>462567</v>
      </c>
      <c r="C7" s="76">
        <v>458352</v>
      </c>
      <c r="D7" s="76">
        <v>457225</v>
      </c>
      <c r="E7" s="76">
        <v>455927</v>
      </c>
      <c r="F7" s="76">
        <v>450299</v>
      </c>
      <c r="G7" s="76">
        <v>442278</v>
      </c>
    </row>
    <row r="8" spans="1:7" ht="21" customHeight="1">
      <c r="A8" s="123" t="s">
        <v>255</v>
      </c>
      <c r="B8" s="123"/>
      <c r="C8" s="123"/>
      <c r="D8" s="123"/>
      <c r="E8" s="123"/>
      <c r="F8" s="123"/>
      <c r="G8" s="123"/>
    </row>
  </sheetData>
  <sheetProtection selectLockedCells="1" selectUnlockedCells="1"/>
  <mergeCells count="3">
    <mergeCell ref="A1:G2"/>
    <mergeCell ref="H1:H2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I16" sqref="I16"/>
    </sheetView>
  </sheetViews>
  <sheetFormatPr defaultColWidth="12.57421875" defaultRowHeight="12.75"/>
  <cols>
    <col min="1" max="16384" width="11.57421875" style="0" customWidth="1"/>
  </cols>
  <sheetData>
    <row r="1" spans="1:8" ht="12.75">
      <c r="A1" s="121" t="s">
        <v>258</v>
      </c>
      <c r="B1" s="121"/>
      <c r="C1" s="121"/>
      <c r="D1" s="121"/>
      <c r="E1" s="121"/>
      <c r="F1" s="121"/>
      <c r="G1" s="121"/>
      <c r="H1" s="124" t="s">
        <v>259</v>
      </c>
    </row>
    <row r="2" spans="1:8" ht="12.75">
      <c r="A2" s="121"/>
      <c r="B2" s="121"/>
      <c r="C2" s="121"/>
      <c r="D2" s="121"/>
      <c r="E2" s="121"/>
      <c r="F2" s="121"/>
      <c r="G2" s="121"/>
      <c r="H2" s="124"/>
    </row>
    <row r="3" spans="1:8" ht="25.5" customHeight="1">
      <c r="A3" s="102"/>
      <c r="B3" s="121">
        <v>2008</v>
      </c>
      <c r="C3" s="121">
        <v>2009</v>
      </c>
      <c r="D3" s="121">
        <v>2010</v>
      </c>
      <c r="E3" s="121">
        <v>2011</v>
      </c>
      <c r="F3" s="121">
        <v>2012</v>
      </c>
      <c r="G3" s="121">
        <v>2013</v>
      </c>
      <c r="H3" s="125"/>
    </row>
    <row r="4" spans="1:8" ht="24" customHeight="1">
      <c r="A4" s="102" t="s">
        <v>187</v>
      </c>
      <c r="B4" s="77">
        <v>0.21665195018725453</v>
      </c>
      <c r="C4" s="77">
        <v>0.2177293934681182</v>
      </c>
      <c r="D4" s="77">
        <v>0.2199567734626649</v>
      </c>
      <c r="E4" s="77">
        <v>0.21612492284254625</v>
      </c>
      <c r="F4" s="77">
        <v>0.21443264668059162</v>
      </c>
      <c r="G4" s="77">
        <v>0.21121553331567697</v>
      </c>
      <c r="H4" s="125"/>
    </row>
    <row r="5" spans="1:8" ht="21" customHeight="1">
      <c r="A5" s="102" t="s">
        <v>188</v>
      </c>
      <c r="B5" s="77">
        <v>0.1599097052103391</v>
      </c>
      <c r="C5" s="77">
        <v>0.15742216454688815</v>
      </c>
      <c r="D5" s="77">
        <v>0.15726988572850714</v>
      </c>
      <c r="E5" s="77">
        <v>0.15686755861053148</v>
      </c>
      <c r="F5" s="77">
        <v>0.15510182457776175</v>
      </c>
      <c r="G5" s="77">
        <v>0.15549052799918336</v>
      </c>
      <c r="H5" s="125"/>
    </row>
    <row r="6" spans="1:8" ht="21.75" customHeight="1">
      <c r="A6" s="102" t="s">
        <v>189</v>
      </c>
      <c r="B6" s="77">
        <v>0.3250506171051661</v>
      </c>
      <c r="C6" s="77">
        <v>0.3235953395571101</v>
      </c>
      <c r="D6" s="77">
        <v>0.3208005281565264</v>
      </c>
      <c r="E6" s="77">
        <v>0.3179850377334269</v>
      </c>
      <c r="F6" s="77">
        <v>0.3123827082358768</v>
      </c>
      <c r="G6" s="77">
        <v>0.3073318686446445</v>
      </c>
      <c r="H6" s="125"/>
    </row>
    <row r="7" spans="1:8" ht="26.25" customHeight="1">
      <c r="A7" s="102" t="s">
        <v>194</v>
      </c>
      <c r="B7" s="77">
        <v>0.3167649227030895</v>
      </c>
      <c r="C7" s="77">
        <v>0.3127072642859636</v>
      </c>
      <c r="D7" s="77">
        <v>0.31215047296188964</v>
      </c>
      <c r="E7" s="77">
        <v>0.30973379510316346</v>
      </c>
      <c r="F7" s="77">
        <v>0.30753788038614344</v>
      </c>
      <c r="G7" s="77">
        <v>0.30571043551793214</v>
      </c>
      <c r="H7" s="125"/>
    </row>
    <row r="8" spans="1:7" ht="21" customHeight="1">
      <c r="A8" s="123" t="s">
        <v>255</v>
      </c>
      <c r="B8" s="123"/>
      <c r="C8" s="123"/>
      <c r="D8" s="123"/>
      <c r="E8" s="123"/>
      <c r="F8" s="123"/>
      <c r="G8" s="123"/>
    </row>
  </sheetData>
  <sheetProtection selectLockedCells="1" selectUnlockedCells="1"/>
  <mergeCells count="3">
    <mergeCell ref="A1:G2"/>
    <mergeCell ref="H1:H2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35" sqref="B35"/>
    </sheetView>
  </sheetViews>
  <sheetFormatPr defaultColWidth="9.140625" defaultRowHeight="12.75"/>
  <cols>
    <col min="1" max="1" width="4.57421875" style="0" customWidth="1"/>
    <col min="2" max="2" width="40.7109375" style="0" customWidth="1"/>
    <col min="3" max="5" width="5.421875" style="0" customWidth="1"/>
    <col min="6" max="6" width="5.8515625" style="0" customWidth="1"/>
    <col min="7" max="7" width="5.421875" style="0" customWidth="1"/>
    <col min="8" max="8" width="5.28125" style="0" customWidth="1"/>
    <col min="9" max="9" width="5.00390625" style="0" customWidth="1"/>
    <col min="10" max="10" width="5.140625" style="0" customWidth="1"/>
    <col min="11" max="11" width="6.00390625" style="0" customWidth="1"/>
    <col min="12" max="12" width="8.8515625" style="0" customWidth="1"/>
  </cols>
  <sheetData>
    <row r="1" spans="1:12" ht="30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6" t="s">
        <v>72</v>
      </c>
    </row>
    <row r="2" spans="1:12" ht="12.75" customHeight="1">
      <c r="A2" s="37"/>
      <c r="B2" s="38" t="s">
        <v>73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7"/>
      <c r="B3" s="39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39" t="s">
        <v>12</v>
      </c>
    </row>
    <row r="4" spans="1:12" ht="17.25" customHeight="1">
      <c r="A4" s="37" t="s">
        <v>74</v>
      </c>
      <c r="B4" s="39" t="s">
        <v>75</v>
      </c>
      <c r="C4" s="8">
        <v>3</v>
      </c>
      <c r="D4" s="8"/>
      <c r="E4" s="8"/>
      <c r="F4" s="8"/>
      <c r="G4" s="8"/>
      <c r="H4" s="8"/>
      <c r="I4" s="8"/>
      <c r="J4" s="8"/>
      <c r="K4" s="8"/>
      <c r="L4" s="8">
        <v>3</v>
      </c>
    </row>
    <row r="5" spans="1:12" ht="20.25" customHeight="1">
      <c r="A5" s="37" t="s">
        <v>76</v>
      </c>
      <c r="B5" s="39" t="s">
        <v>77</v>
      </c>
      <c r="C5" s="8">
        <v>13</v>
      </c>
      <c r="D5" s="8"/>
      <c r="E5" s="8">
        <v>2</v>
      </c>
      <c r="F5" s="8"/>
      <c r="G5" s="8"/>
      <c r="H5" s="8"/>
      <c r="I5" s="8"/>
      <c r="J5" s="8"/>
      <c r="K5" s="8"/>
      <c r="L5" s="8">
        <v>15</v>
      </c>
    </row>
    <row r="6" spans="1:12" ht="20.25" customHeight="1">
      <c r="A6" s="37" t="s">
        <v>78</v>
      </c>
      <c r="B6" s="39" t="s">
        <v>79</v>
      </c>
      <c r="C6" s="8">
        <v>4</v>
      </c>
      <c r="D6" s="8"/>
      <c r="E6" s="8"/>
      <c r="F6" s="8"/>
      <c r="G6" s="8"/>
      <c r="H6" s="8">
        <v>2</v>
      </c>
      <c r="I6" s="8"/>
      <c r="J6" s="8"/>
      <c r="K6" s="8"/>
      <c r="L6" s="8">
        <v>6</v>
      </c>
    </row>
    <row r="7" spans="1:12" ht="30.75" customHeight="1">
      <c r="A7" s="37" t="s">
        <v>80</v>
      </c>
      <c r="B7" s="39" t="s">
        <v>81</v>
      </c>
      <c r="C7" s="8">
        <v>6</v>
      </c>
      <c r="D7" s="8"/>
      <c r="E7" s="8"/>
      <c r="F7" s="8"/>
      <c r="G7" s="8"/>
      <c r="H7" s="8"/>
      <c r="I7" s="8"/>
      <c r="J7" s="8"/>
      <c r="K7" s="8"/>
      <c r="L7" s="8">
        <v>6</v>
      </c>
    </row>
    <row r="8" spans="1:12" ht="33.75" customHeight="1">
      <c r="A8" s="37" t="s">
        <v>82</v>
      </c>
      <c r="B8" s="39" t="s">
        <v>83</v>
      </c>
      <c r="C8" s="8"/>
      <c r="D8" s="8">
        <v>5</v>
      </c>
      <c r="E8" s="8"/>
      <c r="F8" s="8">
        <v>4</v>
      </c>
      <c r="G8" s="8"/>
      <c r="H8" s="8"/>
      <c r="I8" s="8"/>
      <c r="J8" s="8"/>
      <c r="K8" s="8"/>
      <c r="L8" s="8">
        <v>9</v>
      </c>
    </row>
    <row r="9" spans="1:12" ht="18.75" customHeight="1">
      <c r="A9" s="37" t="s">
        <v>84</v>
      </c>
      <c r="B9" s="39" t="s">
        <v>85</v>
      </c>
      <c r="C9" s="8"/>
      <c r="D9" s="8">
        <v>3</v>
      </c>
      <c r="E9" s="8">
        <v>1</v>
      </c>
      <c r="F9" s="8"/>
      <c r="G9" s="8"/>
      <c r="H9" s="8"/>
      <c r="I9" s="8">
        <v>3</v>
      </c>
      <c r="J9" s="8"/>
      <c r="K9" s="8"/>
      <c r="L9" s="8">
        <v>7</v>
      </c>
    </row>
    <row r="10" spans="1:12" ht="21" customHeight="1">
      <c r="A10" s="37" t="s">
        <v>86</v>
      </c>
      <c r="B10" s="39" t="s">
        <v>87</v>
      </c>
      <c r="C10" s="8"/>
      <c r="D10" s="8">
        <v>3</v>
      </c>
      <c r="E10" s="8"/>
      <c r="F10" s="8"/>
      <c r="G10" s="8"/>
      <c r="H10" s="8"/>
      <c r="I10" s="8"/>
      <c r="J10" s="8"/>
      <c r="K10" s="8"/>
      <c r="L10" s="8">
        <v>3</v>
      </c>
    </row>
    <row r="11" spans="1:12" ht="24.75" customHeight="1">
      <c r="A11" s="37" t="s">
        <v>88</v>
      </c>
      <c r="B11" s="39" t="s">
        <v>89</v>
      </c>
      <c r="C11" s="8"/>
      <c r="D11" s="8">
        <v>1</v>
      </c>
      <c r="E11" s="8"/>
      <c r="F11" s="8"/>
      <c r="G11" s="8"/>
      <c r="H11" s="8"/>
      <c r="I11" s="8"/>
      <c r="J11" s="8"/>
      <c r="K11" s="8"/>
      <c r="L11" s="8">
        <v>1</v>
      </c>
    </row>
    <row r="12" spans="1:12" ht="21" customHeight="1">
      <c r="A12" s="37" t="s">
        <v>90</v>
      </c>
      <c r="B12" s="39" t="s">
        <v>91</v>
      </c>
      <c r="C12" s="8"/>
      <c r="D12" s="8">
        <v>10</v>
      </c>
      <c r="E12" s="8"/>
      <c r="F12" s="8"/>
      <c r="G12" s="8"/>
      <c r="H12" s="8">
        <v>5</v>
      </c>
      <c r="I12" s="8"/>
      <c r="J12" s="8"/>
      <c r="K12" s="8">
        <v>6</v>
      </c>
      <c r="L12" s="8">
        <v>21</v>
      </c>
    </row>
    <row r="13" spans="1:12" ht="17.25" customHeight="1">
      <c r="A13" s="37" t="s">
        <v>92</v>
      </c>
      <c r="B13" s="39" t="s">
        <v>93</v>
      </c>
      <c r="C13" s="8">
        <v>1</v>
      </c>
      <c r="D13" s="8">
        <v>7</v>
      </c>
      <c r="E13" s="8">
        <v>1</v>
      </c>
      <c r="F13" s="8"/>
      <c r="G13" s="8"/>
      <c r="H13" s="8"/>
      <c r="I13" s="8"/>
      <c r="J13" s="8"/>
      <c r="K13" s="8"/>
      <c r="L13" s="8">
        <v>9</v>
      </c>
    </row>
    <row r="14" spans="1:12" ht="24" customHeight="1">
      <c r="A14" s="37" t="s">
        <v>94</v>
      </c>
      <c r="B14" s="39" t="s">
        <v>95</v>
      </c>
      <c r="C14" s="8"/>
      <c r="D14" s="8"/>
      <c r="E14" s="8">
        <v>4</v>
      </c>
      <c r="F14" s="8"/>
      <c r="G14" s="8">
        <v>2</v>
      </c>
      <c r="H14" s="8"/>
      <c r="I14" s="8"/>
      <c r="J14" s="8"/>
      <c r="K14" s="8"/>
      <c r="L14" s="8">
        <v>6</v>
      </c>
    </row>
    <row r="15" spans="1:12" ht="18.75" customHeight="1">
      <c r="A15" s="37" t="s">
        <v>96</v>
      </c>
      <c r="B15" s="39" t="s">
        <v>97</v>
      </c>
      <c r="C15" s="8"/>
      <c r="D15" s="8"/>
      <c r="E15" s="8">
        <v>6</v>
      </c>
      <c r="F15" s="8"/>
      <c r="G15" s="8"/>
      <c r="H15" s="8"/>
      <c r="I15" s="8"/>
      <c r="J15" s="8"/>
      <c r="K15" s="8"/>
      <c r="L15" s="8">
        <v>6</v>
      </c>
    </row>
    <row r="16" spans="1:12" ht="30" customHeight="1">
      <c r="A16" s="37" t="s">
        <v>98</v>
      </c>
      <c r="B16" s="39" t="s">
        <v>99</v>
      </c>
      <c r="C16" s="8"/>
      <c r="D16" s="8"/>
      <c r="E16" s="8">
        <v>3</v>
      </c>
      <c r="F16" s="8">
        <v>9</v>
      </c>
      <c r="G16" s="8">
        <v>1</v>
      </c>
      <c r="H16" s="8"/>
      <c r="I16" s="8"/>
      <c r="J16" s="8">
        <v>1</v>
      </c>
      <c r="K16" s="8"/>
      <c r="L16" s="8">
        <v>14</v>
      </c>
    </row>
    <row r="17" spans="1:12" ht="25.5" customHeight="1">
      <c r="A17" s="37" t="s">
        <v>100</v>
      </c>
      <c r="B17" s="39" t="s">
        <v>101</v>
      </c>
      <c r="C17" s="8"/>
      <c r="D17" s="8"/>
      <c r="E17" s="8"/>
      <c r="F17" s="8"/>
      <c r="G17" s="8">
        <v>5</v>
      </c>
      <c r="H17" s="8"/>
      <c r="I17" s="8"/>
      <c r="J17" s="8"/>
      <c r="K17" s="8"/>
      <c r="L17" s="8">
        <v>5</v>
      </c>
    </row>
    <row r="18" spans="1:12" ht="16.5" customHeight="1">
      <c r="A18" s="37" t="s">
        <v>102</v>
      </c>
      <c r="B18" s="39" t="s">
        <v>103</v>
      </c>
      <c r="C18" s="8"/>
      <c r="D18" s="8"/>
      <c r="E18" s="8"/>
      <c r="F18" s="8"/>
      <c r="G18" s="8">
        <v>1</v>
      </c>
      <c r="H18" s="8"/>
      <c r="I18" s="8"/>
      <c r="J18" s="8"/>
      <c r="K18" s="8"/>
      <c r="L18" s="8">
        <v>1</v>
      </c>
    </row>
    <row r="19" spans="1:12" ht="21" customHeight="1">
      <c r="A19" s="37" t="s">
        <v>104</v>
      </c>
      <c r="B19" s="39" t="s">
        <v>105</v>
      </c>
      <c r="C19" s="8"/>
      <c r="D19" s="8"/>
      <c r="E19" s="8"/>
      <c r="F19" s="8"/>
      <c r="G19" s="8"/>
      <c r="H19" s="8">
        <v>5</v>
      </c>
      <c r="I19" s="8"/>
      <c r="J19" s="8"/>
      <c r="K19" s="8"/>
      <c r="L19" s="8">
        <v>5</v>
      </c>
    </row>
    <row r="20" spans="1:12" ht="22.5" customHeight="1">
      <c r="A20" s="37" t="s">
        <v>106</v>
      </c>
      <c r="B20" s="39" t="s">
        <v>107</v>
      </c>
      <c r="C20" s="8"/>
      <c r="D20" s="8"/>
      <c r="E20" s="8"/>
      <c r="F20" s="8">
        <v>1</v>
      </c>
      <c r="G20" s="8">
        <v>2</v>
      </c>
      <c r="H20" s="8">
        <v>2</v>
      </c>
      <c r="I20" s="8"/>
      <c r="J20" s="8"/>
      <c r="K20" s="8"/>
      <c r="L20" s="8">
        <v>5</v>
      </c>
    </row>
    <row r="21" spans="1:12" ht="27.75" customHeight="1">
      <c r="A21" s="37" t="s">
        <v>108</v>
      </c>
      <c r="B21" s="39" t="s">
        <v>109</v>
      </c>
      <c r="C21" s="8"/>
      <c r="D21" s="8"/>
      <c r="E21" s="8"/>
      <c r="F21" s="8"/>
      <c r="G21" s="8"/>
      <c r="H21" s="8">
        <v>6</v>
      </c>
      <c r="I21" s="8"/>
      <c r="J21" s="8"/>
      <c r="K21" s="8"/>
      <c r="L21" s="8">
        <v>6</v>
      </c>
    </row>
    <row r="22" spans="1:12" ht="27.75" customHeight="1">
      <c r="A22" s="37" t="s">
        <v>110</v>
      </c>
      <c r="B22" s="39" t="s">
        <v>111</v>
      </c>
      <c r="C22" s="8"/>
      <c r="D22" s="8"/>
      <c r="E22" s="8"/>
      <c r="F22" s="8"/>
      <c r="G22" s="8"/>
      <c r="H22" s="8">
        <v>10</v>
      </c>
      <c r="I22" s="8"/>
      <c r="J22" s="8"/>
      <c r="K22" s="8"/>
      <c r="L22" s="8">
        <v>10</v>
      </c>
    </row>
    <row r="23" spans="1:12" ht="21" customHeight="1">
      <c r="A23" s="37" t="s">
        <v>112</v>
      </c>
      <c r="B23" s="39" t="s">
        <v>113</v>
      </c>
      <c r="C23" s="8"/>
      <c r="D23" s="8"/>
      <c r="E23" s="8"/>
      <c r="F23" s="8"/>
      <c r="G23" s="8"/>
      <c r="H23" s="8">
        <v>1</v>
      </c>
      <c r="I23" s="8"/>
      <c r="J23" s="8"/>
      <c r="K23" s="8"/>
      <c r="L23" s="8">
        <v>1</v>
      </c>
    </row>
    <row r="24" spans="1:12" ht="24" customHeight="1">
      <c r="A24" s="37" t="s">
        <v>114</v>
      </c>
      <c r="B24" s="39" t="s">
        <v>115</v>
      </c>
      <c r="C24" s="8"/>
      <c r="D24" s="8"/>
      <c r="E24" s="8"/>
      <c r="F24" s="8"/>
      <c r="G24" s="8"/>
      <c r="H24" s="8"/>
      <c r="I24" s="8">
        <v>1</v>
      </c>
      <c r="J24" s="8"/>
      <c r="K24" s="8"/>
      <c r="L24" s="8">
        <v>1</v>
      </c>
    </row>
    <row r="25" spans="1:12" ht="27" customHeight="1">
      <c r="A25" s="37" t="s">
        <v>116</v>
      </c>
      <c r="B25" s="39" t="s">
        <v>117</v>
      </c>
      <c r="C25" s="8"/>
      <c r="D25" s="8"/>
      <c r="E25" s="8">
        <v>2</v>
      </c>
      <c r="F25" s="8"/>
      <c r="G25" s="8"/>
      <c r="H25" s="8"/>
      <c r="I25" s="8">
        <v>1</v>
      </c>
      <c r="J25" s="8">
        <v>7</v>
      </c>
      <c r="K25" s="8"/>
      <c r="L25" s="8">
        <v>10</v>
      </c>
    </row>
    <row r="26" spans="1:12" ht="28.5" customHeight="1">
      <c r="A26" s="37" t="s">
        <v>118</v>
      </c>
      <c r="B26" s="39" t="s">
        <v>119</v>
      </c>
      <c r="C26" s="8">
        <v>1</v>
      </c>
      <c r="D26" s="8"/>
      <c r="E26" s="8"/>
      <c r="F26" s="8"/>
      <c r="G26" s="8"/>
      <c r="H26" s="8">
        <v>8</v>
      </c>
      <c r="I26" s="8"/>
      <c r="J26" s="8"/>
      <c r="K26" s="8">
        <v>8</v>
      </c>
      <c r="L26" s="8">
        <v>17</v>
      </c>
    </row>
    <row r="27" spans="1:12" ht="21.75" customHeight="1">
      <c r="A27" s="37" t="s">
        <v>120</v>
      </c>
      <c r="B27" s="39" t="s">
        <v>121</v>
      </c>
      <c r="C27" s="8"/>
      <c r="D27" s="8"/>
      <c r="E27" s="8"/>
      <c r="F27" s="8"/>
      <c r="G27" s="8"/>
      <c r="H27" s="8"/>
      <c r="I27" s="8"/>
      <c r="J27" s="8"/>
      <c r="K27" s="8">
        <v>5</v>
      </c>
      <c r="L27" s="8">
        <v>5</v>
      </c>
    </row>
    <row r="28" spans="1:12" ht="21.75" customHeight="1">
      <c r="A28" s="37"/>
      <c r="B28" s="39" t="s">
        <v>122</v>
      </c>
      <c r="C28" s="8">
        <v>28</v>
      </c>
      <c r="D28" s="8">
        <v>29</v>
      </c>
      <c r="E28" s="8">
        <v>19</v>
      </c>
      <c r="F28" s="8">
        <v>14</v>
      </c>
      <c r="G28" s="8">
        <v>11</v>
      </c>
      <c r="H28" s="8">
        <v>39</v>
      </c>
      <c r="I28" s="8">
        <v>5</v>
      </c>
      <c r="J28" s="8">
        <v>8</v>
      </c>
      <c r="K28" s="8">
        <v>19</v>
      </c>
      <c r="L28" s="8">
        <v>172</v>
      </c>
    </row>
    <row r="29" spans="1:12" ht="12.75" customHeight="1">
      <c r="A29" s="40"/>
      <c r="B29" s="41" t="s">
        <v>123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1" ht="15.75" customHeight="1"/>
    <row r="32" ht="20.25" customHeight="1"/>
    <row r="38" ht="28.5" customHeight="1"/>
    <row r="41" ht="15.75" customHeight="1"/>
    <row r="48" ht="45" customHeight="1"/>
  </sheetData>
  <sheetProtection selectLockedCells="1" selectUnlockedCells="1"/>
  <mergeCells count="3">
    <mergeCell ref="A1:K1"/>
    <mergeCell ref="B2:L2"/>
    <mergeCell ref="B29:L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9"/>
  <sheetViews>
    <sheetView workbookViewId="0" topLeftCell="A1">
      <selection activeCell="A9" sqref="A9"/>
    </sheetView>
  </sheetViews>
  <sheetFormatPr defaultColWidth="9.140625" defaultRowHeight="12.75"/>
  <cols>
    <col min="1" max="1" width="30.7109375" style="0" customWidth="1"/>
    <col min="2" max="2" width="8.57421875" style="0" customWidth="1"/>
    <col min="3" max="3" width="13.28125" style="0" customWidth="1"/>
  </cols>
  <sheetData>
    <row r="1" spans="1:11" ht="23.25" customHeight="1">
      <c r="A1" s="42"/>
      <c r="B1" s="35"/>
      <c r="C1" s="35"/>
      <c r="D1" s="35"/>
      <c r="E1" s="35"/>
      <c r="F1" s="35"/>
      <c r="G1" s="35"/>
      <c r="H1" s="35"/>
      <c r="I1" s="35"/>
      <c r="J1" s="35"/>
      <c r="K1" s="36" t="s">
        <v>124</v>
      </c>
    </row>
    <row r="2" spans="1:11" ht="12.75" customHeight="1">
      <c r="A2" s="43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7" customHeight="1">
      <c r="A3" s="44"/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43" t="s">
        <v>12</v>
      </c>
    </row>
    <row r="4" spans="1:11" ht="24" customHeight="1">
      <c r="A4" s="44" t="s">
        <v>66</v>
      </c>
      <c r="B4" s="43">
        <v>5</v>
      </c>
      <c r="C4" s="43">
        <v>2</v>
      </c>
      <c r="D4" s="43">
        <v>5</v>
      </c>
      <c r="E4" s="43">
        <v>2</v>
      </c>
      <c r="F4" s="43">
        <v>10</v>
      </c>
      <c r="G4" s="43">
        <v>28</v>
      </c>
      <c r="H4" s="43">
        <v>4</v>
      </c>
      <c r="I4" s="43">
        <v>4</v>
      </c>
      <c r="J4" s="43">
        <v>17</v>
      </c>
      <c r="K4" s="43">
        <v>77</v>
      </c>
    </row>
    <row r="5" spans="1:11" ht="30" customHeight="1">
      <c r="A5" s="44" t="s">
        <v>67</v>
      </c>
      <c r="B5" s="43">
        <v>4</v>
      </c>
      <c r="C5" s="43">
        <v>7</v>
      </c>
      <c r="D5" s="43">
        <v>51</v>
      </c>
      <c r="E5" s="43">
        <v>2</v>
      </c>
      <c r="F5" s="43">
        <v>18</v>
      </c>
      <c r="G5" s="43">
        <v>26</v>
      </c>
      <c r="H5" s="43">
        <v>9</v>
      </c>
      <c r="I5" s="43">
        <v>6</v>
      </c>
      <c r="J5" s="43">
        <v>10</v>
      </c>
      <c r="K5" s="43">
        <v>133</v>
      </c>
    </row>
    <row r="6" spans="1:11" ht="30" customHeight="1">
      <c r="A6" s="44" t="s">
        <v>126</v>
      </c>
      <c r="B6" s="43"/>
      <c r="C6" s="43"/>
      <c r="D6" s="43">
        <v>2</v>
      </c>
      <c r="E6" s="43"/>
      <c r="F6" s="43"/>
      <c r="G6" s="43"/>
      <c r="H6" s="43"/>
      <c r="I6" s="43"/>
      <c r="J6" s="43"/>
      <c r="K6" s="43">
        <v>2</v>
      </c>
    </row>
    <row r="7" spans="1:11" ht="25.5" customHeight="1">
      <c r="A7" s="44" t="s">
        <v>127</v>
      </c>
      <c r="B7" s="43"/>
      <c r="C7" s="43"/>
      <c r="D7" s="43"/>
      <c r="E7" s="43"/>
      <c r="F7" s="43">
        <v>2</v>
      </c>
      <c r="G7" s="43"/>
      <c r="H7" s="43"/>
      <c r="I7" s="43"/>
      <c r="J7" s="43"/>
      <c r="K7" s="43">
        <v>2</v>
      </c>
    </row>
    <row r="8" spans="1:11" ht="21" customHeight="1">
      <c r="A8" s="44" t="s">
        <v>128</v>
      </c>
      <c r="B8" s="43">
        <v>9</v>
      </c>
      <c r="C8" s="43">
        <v>9</v>
      </c>
      <c r="D8" s="43">
        <v>58</v>
      </c>
      <c r="E8" s="43">
        <v>4</v>
      </c>
      <c r="F8" s="43">
        <v>30</v>
      </c>
      <c r="G8" s="43">
        <v>54</v>
      </c>
      <c r="H8" s="43">
        <v>13</v>
      </c>
      <c r="I8" s="43">
        <v>10</v>
      </c>
      <c r="J8" s="43">
        <v>28</v>
      </c>
      <c r="K8" s="43">
        <v>214</v>
      </c>
    </row>
    <row r="9" spans="1:12" s="46" customFormat="1" ht="23.25" customHeight="1">
      <c r="A9" s="45" t="s">
        <v>123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/>
    </row>
    <row r="12" spans="1:11" ht="20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36" t="s">
        <v>129</v>
      </c>
    </row>
    <row r="13" spans="1:11" ht="21" customHeight="1">
      <c r="A13" s="43" t="s">
        <v>130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0" customHeight="1">
      <c r="A14" s="44"/>
      <c r="B14" s="43" t="s">
        <v>3</v>
      </c>
      <c r="C14" s="43" t="s">
        <v>4</v>
      </c>
      <c r="D14" s="43" t="s">
        <v>5</v>
      </c>
      <c r="E14" s="43" t="s">
        <v>6</v>
      </c>
      <c r="F14" s="43" t="s">
        <v>7</v>
      </c>
      <c r="G14" s="43" t="s">
        <v>8</v>
      </c>
      <c r="H14" s="43" t="s">
        <v>9</v>
      </c>
      <c r="I14" s="43" t="s">
        <v>10</v>
      </c>
      <c r="J14" s="43" t="s">
        <v>11</v>
      </c>
      <c r="K14" s="44" t="s">
        <v>12</v>
      </c>
    </row>
    <row r="15" spans="1:11" ht="20.25" customHeight="1">
      <c r="A15" s="44" t="s">
        <v>68</v>
      </c>
      <c r="B15" s="43"/>
      <c r="C15" s="43"/>
      <c r="D15" s="43">
        <v>32</v>
      </c>
      <c r="E15" s="43">
        <v>1</v>
      </c>
      <c r="F15" s="43">
        <v>11</v>
      </c>
      <c r="G15" s="43"/>
      <c r="H15" s="43">
        <v>35</v>
      </c>
      <c r="I15" s="43">
        <v>18</v>
      </c>
      <c r="J15" s="43"/>
      <c r="K15" s="43">
        <v>97</v>
      </c>
    </row>
    <row r="16" spans="1:255" s="48" customFormat="1" ht="19.5" customHeight="1">
      <c r="A16" s="44" t="s">
        <v>69</v>
      </c>
      <c r="B16" s="43">
        <v>15</v>
      </c>
      <c r="C16" s="43">
        <v>3</v>
      </c>
      <c r="D16" s="43">
        <v>1</v>
      </c>
      <c r="E16" s="43"/>
      <c r="F16" s="43"/>
      <c r="G16" s="43">
        <v>9</v>
      </c>
      <c r="H16" s="43"/>
      <c r="I16" s="43"/>
      <c r="J16" s="43"/>
      <c r="K16" s="43">
        <v>28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Q16" s="49"/>
      <c r="AS16" s="49"/>
      <c r="AU16" s="49"/>
      <c r="AW16" s="49"/>
      <c r="AY16" s="49"/>
      <c r="BA16" s="49"/>
      <c r="BC16" s="49"/>
      <c r="BE16" s="49"/>
      <c r="BG16" s="49"/>
      <c r="BI16" s="49"/>
      <c r="BK16" s="49"/>
      <c r="BM16" s="49"/>
      <c r="BO16" s="49"/>
      <c r="BQ16" s="49"/>
      <c r="BS16" s="49"/>
      <c r="BU16" s="49"/>
      <c r="BW16" s="49"/>
      <c r="BY16" s="49"/>
      <c r="CA16" s="49"/>
      <c r="CC16" s="49"/>
      <c r="CE16" s="49"/>
      <c r="CG16" s="49"/>
      <c r="CI16" s="49"/>
      <c r="CK16" s="49"/>
      <c r="CM16" s="49"/>
      <c r="CO16" s="49"/>
      <c r="CQ16" s="49"/>
      <c r="CS16" s="49"/>
      <c r="CU16" s="49"/>
      <c r="CW16" s="49"/>
      <c r="CY16" s="49"/>
      <c r="DA16" s="49"/>
      <c r="DC16" s="49"/>
      <c r="DE16" s="49"/>
      <c r="DG16" s="49"/>
      <c r="DI16" s="49"/>
      <c r="DK16" s="49"/>
      <c r="DM16" s="49"/>
      <c r="DO16" s="49"/>
      <c r="DQ16" s="49"/>
      <c r="DS16" s="49"/>
      <c r="DU16" s="49"/>
      <c r="DW16" s="49"/>
      <c r="DY16" s="49"/>
      <c r="EA16" s="49"/>
      <c r="EC16" s="49"/>
      <c r="EE16" s="49"/>
      <c r="EG16" s="49"/>
      <c r="EI16" s="49"/>
      <c r="EK16" s="49"/>
      <c r="EM16" s="49"/>
      <c r="EO16" s="49"/>
      <c r="EQ16" s="49"/>
      <c r="ES16" s="49"/>
      <c r="EU16" s="49"/>
      <c r="EW16" s="49"/>
      <c r="EY16" s="49"/>
      <c r="FA16" s="49"/>
      <c r="FC16" s="49"/>
      <c r="FE16" s="49"/>
      <c r="FG16" s="49"/>
      <c r="FI16" s="49"/>
      <c r="FK16" s="49"/>
      <c r="FM16" s="49"/>
      <c r="FO16" s="49"/>
      <c r="FQ16" s="49"/>
      <c r="FS16" s="49"/>
      <c r="FU16" s="49"/>
      <c r="FW16" s="49"/>
      <c r="FY16" s="49"/>
      <c r="GA16" s="49"/>
      <c r="GC16" s="49"/>
      <c r="GE16" s="49"/>
      <c r="GG16" s="49"/>
      <c r="GI16" s="49"/>
      <c r="GK16" s="49"/>
      <c r="GM16" s="49"/>
      <c r="GO16" s="49"/>
      <c r="GQ16" s="49"/>
      <c r="GS16" s="49"/>
      <c r="GU16" s="49"/>
      <c r="GW16" s="49"/>
      <c r="GY16" s="49"/>
      <c r="HA16" s="49"/>
      <c r="HC16" s="49"/>
      <c r="HE16" s="49"/>
      <c r="HG16" s="49"/>
      <c r="HI16" s="49"/>
      <c r="HK16" s="49"/>
      <c r="HM16" s="49"/>
      <c r="HO16" s="49"/>
      <c r="HQ16" s="49"/>
      <c r="HS16" s="49"/>
      <c r="HU16" s="49"/>
      <c r="HW16" s="49"/>
      <c r="HY16" s="49"/>
      <c r="IA16" s="49"/>
      <c r="IC16" s="49"/>
      <c r="IE16" s="49"/>
      <c r="IG16" s="49"/>
      <c r="II16" s="49"/>
      <c r="IK16" s="49"/>
      <c r="IM16" s="49"/>
      <c r="IO16" s="49"/>
      <c r="IQ16" s="49"/>
      <c r="IS16" s="49"/>
      <c r="IU16" s="49"/>
    </row>
    <row r="17" spans="1:11" ht="20.25" customHeight="1">
      <c r="A17" s="44" t="s">
        <v>131</v>
      </c>
      <c r="B17" s="43"/>
      <c r="C17" s="43"/>
      <c r="D17" s="43">
        <v>2</v>
      </c>
      <c r="E17" s="43"/>
      <c r="F17" s="43"/>
      <c r="G17" s="43"/>
      <c r="H17" s="43"/>
      <c r="I17" s="43"/>
      <c r="J17" s="43"/>
      <c r="K17" s="43">
        <v>2</v>
      </c>
    </row>
    <row r="18" spans="1:11" ht="21.75" customHeight="1">
      <c r="A18" s="44" t="s">
        <v>70</v>
      </c>
      <c r="B18" s="43">
        <v>15</v>
      </c>
      <c r="C18" s="43">
        <v>3</v>
      </c>
      <c r="D18" s="43">
        <v>35</v>
      </c>
      <c r="E18" s="43">
        <v>1</v>
      </c>
      <c r="F18" s="43">
        <v>11</v>
      </c>
      <c r="G18" s="43">
        <v>9</v>
      </c>
      <c r="H18" s="43">
        <v>35</v>
      </c>
      <c r="I18" s="43">
        <v>18</v>
      </c>
      <c r="J18" s="43">
        <v>0</v>
      </c>
      <c r="K18" s="43">
        <v>127</v>
      </c>
    </row>
    <row r="19" spans="1:11" ht="23.25" customHeight="1">
      <c r="A19" s="50" t="s">
        <v>123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</sheetData>
  <sheetProtection selectLockedCells="1" selectUnlockedCells="1"/>
  <mergeCells count="4">
    <mergeCell ref="A2:K2"/>
    <mergeCell ref="A9:K9"/>
    <mergeCell ref="A13:K13"/>
    <mergeCell ref="A19:K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G13" sqref="G13"/>
    </sheetView>
  </sheetViews>
  <sheetFormatPr defaultColWidth="9.140625" defaultRowHeight="12.75"/>
  <cols>
    <col min="2" max="2" width="16.7109375" style="0" customWidth="1"/>
    <col min="3" max="3" width="15.57421875" style="0" customWidth="1"/>
  </cols>
  <sheetData>
    <row r="1" spans="1:13" ht="20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51" t="s">
        <v>132</v>
      </c>
      <c r="M1" s="51"/>
    </row>
    <row r="2" spans="1:13" ht="25.5" customHeight="1">
      <c r="A2" s="52" t="s">
        <v>133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7.5" customHeight="1">
      <c r="A3" s="53" t="s">
        <v>134</v>
      </c>
      <c r="B3" s="54" t="s">
        <v>135</v>
      </c>
      <c r="C3" s="54" t="s">
        <v>136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10</v>
      </c>
      <c r="L3" s="54" t="s">
        <v>11</v>
      </c>
      <c r="M3" s="55" t="s">
        <v>12</v>
      </c>
    </row>
    <row r="4" spans="1:13" ht="12.75">
      <c r="A4" s="53" t="s">
        <v>66</v>
      </c>
      <c r="B4" s="54" t="s">
        <v>137</v>
      </c>
      <c r="C4" s="54" t="s">
        <v>138</v>
      </c>
      <c r="D4" s="54">
        <v>5</v>
      </c>
      <c r="E4" s="54">
        <v>2</v>
      </c>
      <c r="F4" s="54">
        <v>5</v>
      </c>
      <c r="G4" s="54">
        <v>2</v>
      </c>
      <c r="H4" s="54">
        <v>10</v>
      </c>
      <c r="I4" s="54">
        <v>28</v>
      </c>
      <c r="J4" s="54">
        <v>4</v>
      </c>
      <c r="K4" s="54">
        <v>4</v>
      </c>
      <c r="L4" s="54">
        <v>17</v>
      </c>
      <c r="M4" s="55">
        <v>77</v>
      </c>
    </row>
    <row r="5" spans="1:13" ht="12.75">
      <c r="A5" s="53" t="s">
        <v>67</v>
      </c>
      <c r="B5" s="54" t="s">
        <v>139</v>
      </c>
      <c r="C5" s="54" t="s">
        <v>140</v>
      </c>
      <c r="D5" s="54">
        <v>4</v>
      </c>
      <c r="E5" s="54">
        <v>7</v>
      </c>
      <c r="F5" s="54">
        <v>51</v>
      </c>
      <c r="G5" s="54">
        <v>2</v>
      </c>
      <c r="H5" s="54">
        <v>18</v>
      </c>
      <c r="I5" s="54">
        <v>26</v>
      </c>
      <c r="J5" s="54">
        <v>9</v>
      </c>
      <c r="K5" s="54">
        <v>6</v>
      </c>
      <c r="L5" s="54">
        <v>10</v>
      </c>
      <c r="M5" s="55">
        <v>133</v>
      </c>
    </row>
    <row r="6" spans="1:13" ht="12.75">
      <c r="A6" s="53" t="s">
        <v>141</v>
      </c>
      <c r="B6" s="54" t="s">
        <v>142</v>
      </c>
      <c r="C6" s="54" t="s">
        <v>143</v>
      </c>
      <c r="D6" s="54">
        <v>0</v>
      </c>
      <c r="E6" s="54">
        <v>0</v>
      </c>
      <c r="F6" s="54">
        <v>32</v>
      </c>
      <c r="G6" s="54">
        <v>1</v>
      </c>
      <c r="H6" s="54">
        <v>11</v>
      </c>
      <c r="I6" s="54">
        <v>0</v>
      </c>
      <c r="J6" s="54">
        <v>35</v>
      </c>
      <c r="K6" s="54">
        <v>18</v>
      </c>
      <c r="L6" s="54">
        <v>0</v>
      </c>
      <c r="M6" s="55">
        <v>97</v>
      </c>
    </row>
    <row r="7" spans="1:13" ht="23.25" customHeight="1">
      <c r="A7" s="56" t="s">
        <v>144</v>
      </c>
      <c r="B7" s="57"/>
      <c r="C7" s="57"/>
      <c r="D7" s="58">
        <v>9</v>
      </c>
      <c r="E7" s="58">
        <v>9</v>
      </c>
      <c r="F7" s="58">
        <v>88</v>
      </c>
      <c r="G7" s="58">
        <v>5</v>
      </c>
      <c r="H7" s="58">
        <v>39</v>
      </c>
      <c r="I7" s="58">
        <v>54</v>
      </c>
      <c r="J7" s="58">
        <v>48</v>
      </c>
      <c r="K7" s="58">
        <v>28</v>
      </c>
      <c r="L7" s="58">
        <v>27</v>
      </c>
      <c r="M7" s="59">
        <v>307</v>
      </c>
    </row>
    <row r="8" spans="1:13" ht="12.75" customHeight="1">
      <c r="A8" s="60" t="s">
        <v>71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</sheetData>
  <sheetProtection selectLockedCells="1" selectUnlockedCells="1"/>
  <mergeCells count="3">
    <mergeCell ref="L1:M1"/>
    <mergeCell ref="A2:M2"/>
    <mergeCell ref="A8:M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G9" sqref="G9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12.28125" style="0" customWidth="1"/>
    <col min="4" max="4" width="12.7109375" style="0" customWidth="1"/>
    <col min="5" max="5" width="10.140625" style="0" customWidth="1"/>
  </cols>
  <sheetData>
    <row r="1" spans="1:6" ht="23.25" customHeight="1">
      <c r="A1" s="43" t="s">
        <v>145</v>
      </c>
      <c r="B1" s="43"/>
      <c r="C1" s="43"/>
      <c r="D1" s="43"/>
      <c r="E1" s="43"/>
      <c r="F1" s="61" t="s">
        <v>146</v>
      </c>
    </row>
    <row r="2" spans="1:5" ht="21" customHeight="1">
      <c r="A2" s="44"/>
      <c r="B2" s="43" t="s">
        <v>147</v>
      </c>
      <c r="C2" s="43"/>
      <c r="D2" s="43" t="s">
        <v>148</v>
      </c>
      <c r="E2" s="43"/>
    </row>
    <row r="3" spans="1:5" ht="22.5" customHeight="1">
      <c r="A3" s="44"/>
      <c r="B3" s="62">
        <v>41455</v>
      </c>
      <c r="C3" s="62">
        <v>41820</v>
      </c>
      <c r="D3" s="62">
        <v>41455</v>
      </c>
      <c r="E3" s="62">
        <v>41820</v>
      </c>
    </row>
    <row r="4" spans="1:5" ht="24.75" customHeight="1">
      <c r="A4" s="44" t="s">
        <v>149</v>
      </c>
      <c r="B4" s="63">
        <v>55520</v>
      </c>
      <c r="C4" s="63">
        <v>55789</v>
      </c>
      <c r="D4" s="63">
        <v>1255209</v>
      </c>
      <c r="E4" s="63">
        <v>1302594</v>
      </c>
    </row>
    <row r="5" spans="1:5" ht="25.5" customHeight="1">
      <c r="A5" s="44" t="s">
        <v>150</v>
      </c>
      <c r="B5" s="63">
        <v>65505</v>
      </c>
      <c r="C5" s="63">
        <v>65091</v>
      </c>
      <c r="D5" s="63">
        <v>1875017</v>
      </c>
      <c r="E5" s="63">
        <v>1836437</v>
      </c>
    </row>
    <row r="6" spans="1:5" ht="27" customHeight="1">
      <c r="A6" s="44" t="s">
        <v>151</v>
      </c>
      <c r="B6" s="63">
        <v>7810</v>
      </c>
      <c r="C6" s="63">
        <v>9255</v>
      </c>
      <c r="D6" s="63">
        <v>138209</v>
      </c>
      <c r="E6" s="63">
        <v>158260</v>
      </c>
    </row>
    <row r="7" spans="1:5" ht="24" customHeight="1">
      <c r="A7" s="64" t="s">
        <v>152</v>
      </c>
      <c r="B7" s="64"/>
      <c r="C7" s="64"/>
      <c r="D7" s="64"/>
      <c r="E7" s="64"/>
    </row>
    <row r="8" ht="13.5" customHeight="1"/>
    <row r="9" ht="24.75" customHeight="1"/>
    <row r="10" ht="22.5" customHeight="1"/>
    <row r="11" ht="30.75" customHeight="1"/>
    <row r="12" ht="27" customHeight="1"/>
    <row r="13" ht="52.5" customHeight="1"/>
    <row r="14" ht="20.25" customHeight="1"/>
    <row r="15" ht="16.5" customHeight="1"/>
  </sheetData>
  <sheetProtection selectLockedCells="1" selectUnlockedCells="1"/>
  <mergeCells count="4">
    <mergeCell ref="A1:E1"/>
    <mergeCell ref="B2:C2"/>
    <mergeCell ref="D2:E2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4" sqref="E4"/>
    </sheetView>
  </sheetViews>
  <sheetFormatPr defaultColWidth="9.140625" defaultRowHeight="12.75"/>
  <cols>
    <col min="1" max="1" width="10.7109375" style="0" customWidth="1"/>
    <col min="2" max="2" width="15.421875" style="0" customWidth="1"/>
    <col min="3" max="3" width="14.421875" style="0" customWidth="1"/>
    <col min="4" max="4" width="6.7109375" style="0" customWidth="1"/>
    <col min="5" max="5" width="14.7109375" style="0" customWidth="1"/>
    <col min="6" max="6" width="15.8515625" style="0" customWidth="1"/>
    <col min="7" max="7" width="14.28125" style="0" customWidth="1"/>
    <col min="8" max="8" width="19.421875" style="0" customWidth="1"/>
  </cols>
  <sheetData>
    <row r="1" spans="1:8" ht="24" customHeight="1">
      <c r="A1" s="43" t="s">
        <v>153</v>
      </c>
      <c r="B1" s="43"/>
      <c r="C1" s="43"/>
      <c r="D1" s="43"/>
      <c r="E1" s="43"/>
      <c r="F1" s="43"/>
      <c r="G1" s="43"/>
      <c r="H1" s="61" t="s">
        <v>154</v>
      </c>
    </row>
    <row r="2" spans="1:7" ht="33.75" customHeight="1">
      <c r="A2" s="44"/>
      <c r="B2" s="44"/>
      <c r="C2" s="54" t="s">
        <v>155</v>
      </c>
      <c r="D2" s="43" t="s">
        <v>156</v>
      </c>
      <c r="E2" s="54" t="s">
        <v>157</v>
      </c>
      <c r="F2" s="54" t="s">
        <v>158</v>
      </c>
      <c r="G2" s="54" t="s">
        <v>159</v>
      </c>
    </row>
    <row r="3" spans="1:7" ht="14.25" customHeight="1">
      <c r="A3" s="65" t="s">
        <v>147</v>
      </c>
      <c r="B3" s="66">
        <v>41455</v>
      </c>
      <c r="C3" s="67">
        <v>25623</v>
      </c>
      <c r="D3" s="43"/>
      <c r="E3" s="67">
        <v>5417</v>
      </c>
      <c r="F3" s="67">
        <v>14557</v>
      </c>
      <c r="G3" s="67">
        <v>3933</v>
      </c>
    </row>
    <row r="4" spans="1:7" ht="21" customHeight="1">
      <c r="A4" s="65"/>
      <c r="B4" s="66">
        <v>41820</v>
      </c>
      <c r="C4" s="67">
        <v>23529</v>
      </c>
      <c r="D4" s="43"/>
      <c r="E4" s="67">
        <v>4996</v>
      </c>
      <c r="F4" s="67">
        <v>13565</v>
      </c>
      <c r="G4" s="67">
        <v>3400</v>
      </c>
    </row>
    <row r="5" spans="1:7" ht="12.75" customHeight="1">
      <c r="A5" s="65" t="s">
        <v>160</v>
      </c>
      <c r="B5" s="66">
        <v>41455</v>
      </c>
      <c r="C5" s="67">
        <v>825801</v>
      </c>
      <c r="D5" s="43"/>
      <c r="E5" s="67">
        <v>232442</v>
      </c>
      <c r="F5" s="67">
        <v>415423</v>
      </c>
      <c r="G5" s="67">
        <v>138577</v>
      </c>
    </row>
    <row r="6" spans="1:7" ht="18" customHeight="1">
      <c r="A6" s="65"/>
      <c r="B6" s="66">
        <v>41820</v>
      </c>
      <c r="C6" s="67">
        <v>780817</v>
      </c>
      <c r="D6" s="43"/>
      <c r="E6" s="67">
        <v>224611</v>
      </c>
      <c r="F6" s="67">
        <v>393351</v>
      </c>
      <c r="G6" s="67">
        <v>123966</v>
      </c>
    </row>
    <row r="7" spans="1:7" ht="15.75" customHeight="1">
      <c r="A7" s="68" t="s">
        <v>161</v>
      </c>
      <c r="B7" s="68"/>
      <c r="C7" s="68"/>
      <c r="D7" s="68"/>
      <c r="E7" s="68"/>
      <c r="F7" s="68"/>
      <c r="G7" s="68"/>
    </row>
    <row r="8" spans="1:7" ht="13.5" customHeight="1">
      <c r="A8" s="68" t="s">
        <v>162</v>
      </c>
      <c r="B8" s="68"/>
      <c r="C8" s="68"/>
      <c r="D8" s="68"/>
      <c r="E8" s="68"/>
      <c r="F8" s="68"/>
      <c r="G8" s="68"/>
    </row>
    <row r="9" ht="64.5" customHeight="1"/>
  </sheetData>
  <sheetProtection selectLockedCells="1" selectUnlockedCells="1"/>
  <mergeCells count="6">
    <mergeCell ref="A1:G1"/>
    <mergeCell ref="D2:D6"/>
    <mergeCell ref="A3:A4"/>
    <mergeCell ref="A5:A6"/>
    <mergeCell ref="A7:G7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11" sqref="E11"/>
    </sheetView>
  </sheetViews>
  <sheetFormatPr defaultColWidth="9.140625" defaultRowHeight="12.75"/>
  <cols>
    <col min="1" max="1" width="19.00390625" style="0" customWidth="1"/>
    <col min="2" max="2" width="11.421875" style="0" customWidth="1"/>
    <col min="3" max="3" width="12.28125" style="0" customWidth="1"/>
    <col min="4" max="4" width="11.140625" style="0" customWidth="1"/>
    <col min="5" max="5" width="14.8515625" style="0" customWidth="1"/>
    <col min="11" max="11" width="10.28125" style="0" customWidth="1"/>
    <col min="12" max="12" width="10.57421875" style="0" customWidth="1"/>
  </cols>
  <sheetData>
    <row r="1" spans="1:6" ht="27.75" customHeight="1">
      <c r="A1" s="43" t="s">
        <v>163</v>
      </c>
      <c r="B1" s="43"/>
      <c r="C1" s="43"/>
      <c r="D1" s="43"/>
      <c r="E1" s="43"/>
      <c r="F1" s="69" t="s">
        <v>164</v>
      </c>
    </row>
    <row r="2" spans="1:5" ht="20.25" customHeight="1">
      <c r="A2" s="44"/>
      <c r="B2" s="43" t="s">
        <v>147</v>
      </c>
      <c r="C2" s="43"/>
      <c r="D2" s="43" t="s">
        <v>160</v>
      </c>
      <c r="E2" s="43"/>
    </row>
    <row r="3" spans="1:5" ht="12.75">
      <c r="A3" s="44"/>
      <c r="B3" s="62">
        <v>41455</v>
      </c>
      <c r="C3" s="62">
        <v>41820</v>
      </c>
      <c r="D3" s="62">
        <v>41455</v>
      </c>
      <c r="E3" s="62">
        <v>41820</v>
      </c>
    </row>
    <row r="4" spans="1:5" ht="27.75" customHeight="1">
      <c r="A4" s="44" t="s">
        <v>165</v>
      </c>
      <c r="B4" s="67">
        <v>4969</v>
      </c>
      <c r="C4" s="67">
        <v>6207</v>
      </c>
      <c r="D4" s="67">
        <v>106397</v>
      </c>
      <c r="E4" s="67">
        <v>135261</v>
      </c>
    </row>
    <row r="5" spans="1:5" ht="33" customHeight="1">
      <c r="A5" s="44" t="s">
        <v>155</v>
      </c>
      <c r="B5" s="67">
        <v>30592</v>
      </c>
      <c r="C5" s="67">
        <v>29745</v>
      </c>
      <c r="D5" s="67">
        <v>932199</v>
      </c>
      <c r="E5" s="67">
        <v>916092</v>
      </c>
    </row>
    <row r="6" spans="1:5" ht="30" customHeight="1">
      <c r="A6" s="44" t="s">
        <v>166</v>
      </c>
      <c r="B6" s="70">
        <v>0.16242808577405857</v>
      </c>
      <c r="C6" s="70">
        <v>0.2086737266767524</v>
      </c>
      <c r="D6" s="70">
        <v>0.11413550111081432</v>
      </c>
      <c r="E6" s="70">
        <v>0.14765001768381342</v>
      </c>
    </row>
    <row r="7" spans="1:5" ht="33" customHeight="1">
      <c r="A7" s="71" t="s">
        <v>167</v>
      </c>
      <c r="B7" s="71"/>
      <c r="C7" s="71"/>
      <c r="D7" s="71"/>
      <c r="E7" s="71"/>
    </row>
    <row r="8" ht="45.75" customHeight="1"/>
    <row r="9" ht="59.25" customHeight="1"/>
  </sheetData>
  <sheetProtection selectLockedCells="1" selectUnlockedCells="1"/>
  <mergeCells count="5">
    <mergeCell ref="A1:E1"/>
    <mergeCell ref="A2:A3"/>
    <mergeCell ref="B2:C2"/>
    <mergeCell ref="D2:E2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2012-12-19T11:24:54Z</cp:lastPrinted>
  <dcterms:created xsi:type="dcterms:W3CDTF">2008-12-16T11:20:42Z</dcterms:created>
  <dcterms:modified xsi:type="dcterms:W3CDTF">2014-12-04T08:22:00Z</dcterms:modified>
  <cp:category/>
  <cp:version/>
  <cp:contentType/>
  <cp:contentStatus/>
  <cp:revision>45</cp:revision>
</cp:coreProperties>
</file>