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Irpef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<sst xmlns="http://schemas.openxmlformats.org/spreadsheetml/2006/main" count="15" uniqueCount="15">
  <si>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REGIONE</t>
  </si>
  <si>
    <t>IRPEF DA DICHIARAZIONI (ANNO D'IMPOSTA 2008)*</t>
  </si>
  <si>
    <t>ALIQUOTA STATUTARIA</t>
  </si>
  <si>
    <t>QUOTA REGIONALE TEORICA</t>
  </si>
  <si>
    <t>IRPEF REALAMENTE   CORRISPOSTA (BILANCIO 2008)**</t>
  </si>
  <si>
    <t>ALIQUOTA DI COMPARTECIP.REALE</t>
  </si>
  <si>
    <t>SARDEGNA</t>
  </si>
  <si>
    <t>SICILIA</t>
  </si>
  <si>
    <t>VALLE D'AOSTA</t>
  </si>
  <si>
    <t>FRIULI VENEZIA GIULIA</t>
  </si>
  <si>
    <t xml:space="preserve">PROVINCIA TRENTO </t>
  </si>
  <si>
    <t>PROVINCIA BOLZANO</t>
  </si>
  <si>
    <t xml:space="preserve">* dati MEF Dipartimento delle Finanze </t>
  </si>
  <si>
    <t xml:space="preserve">** Dati  riclassificati dalla COPAFF </t>
  </si>
  <si>
    <t>QUOTA DI COMPARTECIPAZIONE IRPEF EFFETTIVA DELLE REGIONI A STATUTO SPECIALE E DELLE P.A. - ESERCIZIO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</si>
</sst>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/>
      <right style="thin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medium"/>
      <bottom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/>
      <bottom style="dashed"/>
    </border>
    <border>
      <left style="medium"/>
      <right style="medium"/>
      <top/>
      <bottom style="dashed"/>
    </border>
    <border>
      <left style="medium"/>
      <right style="medium"/>
      <top style="dashed"/>
      <bottom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 style="thin"/>
      <top style="dashed"/>
      <bottom style="medium"/>
    </border>
    <border>
      <left style="thin"/>
      <right style="medium"/>
      <top/>
      <bottom style="medium"/>
    </border>
    <border>
      <left style="medium"/>
      <right style="medium"/>
      <top style="dashed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32.57421875" style="0" customWidth="1"/>
    <col min="2" max="2" width="20.421875" style="0" customWidth="1"/>
    <col min="3" max="3" width="9.421875" style="0" hidden="1" customWidth="1"/>
    <col min="4" max="4" width="12.7109375" style="0" customWidth="1"/>
    <col min="5" max="5" width="12.57421875" style="0" customWidth="1"/>
    <col min="6" max="6" width="9.140625" style="0" hidden="1" customWidth="1"/>
    <col min="7" max="7" width="17.57421875" style="0" customWidth="1"/>
    <col min="8" max="8" width="22.00390625" style="0" customWidth="1"/>
  </cols>
  <sheetData>
    <row r="1" spans="1:8" ht="15.75">
      <c r="A1" s="31"/>
      <c r="B1" s="31"/>
      <c r="C1" s="31"/>
      <c r="D1" s="31"/>
      <c r="E1" s="31"/>
      <c r="F1" s="31"/>
      <c r="G1" s="31"/>
      <c r="H1" s="31"/>
    </row>
    <row r="2" spans="1:8" ht="39" customHeight="1" thickBot="1">
      <c r="A2" s="32" t="s">
        <v>14</v>
      </c>
      <c r="B2" s="31"/>
      <c r="C2" s="31"/>
      <c r="D2" s="31"/>
      <c r="E2" s="31"/>
      <c r="F2" s="31"/>
      <c r="G2" s="31"/>
      <c r="H2" s="31"/>
    </row>
    <row r="3" spans="1:8" ht="51.75" thickBot="1">
      <c r="A3" s="1" t="s">
        <v>0</v>
      </c>
      <c r="B3" s="2" t="s">
        <v>1</v>
      </c>
      <c r="C3" s="3"/>
      <c r="D3" s="1" t="s">
        <v>2</v>
      </c>
      <c r="E3" s="4" t="s">
        <v>3</v>
      </c>
      <c r="F3" s="5"/>
      <c r="G3" s="6" t="s">
        <v>4</v>
      </c>
      <c r="H3" s="6" t="s">
        <v>5</v>
      </c>
    </row>
    <row r="4" spans="1:8" ht="16.5">
      <c r="A4" s="7" t="s">
        <v>6</v>
      </c>
      <c r="B4" s="8">
        <v>2942741</v>
      </c>
      <c r="C4" s="9"/>
      <c r="D4" s="10">
        <v>0.7</v>
      </c>
      <c r="E4" s="8">
        <f aca="true" t="shared" si="0" ref="E4:E9">B4*D4</f>
        <v>2059918.7</v>
      </c>
      <c r="F4" s="11"/>
      <c r="G4" s="12">
        <v>1345771</v>
      </c>
      <c r="H4" s="13">
        <f aca="true" t="shared" si="1" ref="H4:H9">G4/B4</f>
        <v>0.45731887379827174</v>
      </c>
    </row>
    <row r="5" spans="1:8" ht="16.5">
      <c r="A5" s="14" t="s">
        <v>7</v>
      </c>
      <c r="B5" s="15">
        <v>7279371</v>
      </c>
      <c r="C5" s="9"/>
      <c r="D5" s="16">
        <v>1</v>
      </c>
      <c r="E5" s="17">
        <f t="shared" si="0"/>
        <v>7279371</v>
      </c>
      <c r="F5" s="11"/>
      <c r="G5" s="18">
        <v>4823559</v>
      </c>
      <c r="H5" s="19">
        <f t="shared" si="1"/>
        <v>0.6626340380233402</v>
      </c>
    </row>
    <row r="6" spans="1:8" ht="16.5">
      <c r="A6" s="14" t="s">
        <v>8</v>
      </c>
      <c r="B6" s="15">
        <v>385969</v>
      </c>
      <c r="C6" s="9"/>
      <c r="D6" s="16">
        <v>0.9</v>
      </c>
      <c r="E6" s="17">
        <f t="shared" si="0"/>
        <v>347372.10000000003</v>
      </c>
      <c r="F6" s="11"/>
      <c r="G6" s="20">
        <v>270366</v>
      </c>
      <c r="H6" s="21">
        <f t="shared" si="1"/>
        <v>0.7004863084859146</v>
      </c>
    </row>
    <row r="7" spans="1:8" ht="16.5">
      <c r="A7" s="14" t="s">
        <v>9</v>
      </c>
      <c r="B7" s="15">
        <v>3473806</v>
      </c>
      <c r="C7" s="9"/>
      <c r="D7" s="16">
        <v>0.6</v>
      </c>
      <c r="E7" s="17">
        <f t="shared" si="0"/>
        <v>2084283.5999999999</v>
      </c>
      <c r="F7" s="11"/>
      <c r="G7" s="20">
        <v>1715560</v>
      </c>
      <c r="H7" s="21">
        <f t="shared" si="1"/>
        <v>0.4938560184420201</v>
      </c>
    </row>
    <row r="8" spans="1:8" ht="16.5">
      <c r="A8" s="14" t="s">
        <v>10</v>
      </c>
      <c r="B8" s="15">
        <v>1434048</v>
      </c>
      <c r="C8" s="9"/>
      <c r="D8" s="16">
        <v>0.9</v>
      </c>
      <c r="E8" s="17">
        <f t="shared" si="0"/>
        <v>1290643.2</v>
      </c>
      <c r="F8" s="11"/>
      <c r="G8" s="20">
        <v>1239050</v>
      </c>
      <c r="H8" s="21">
        <f t="shared" si="1"/>
        <v>0.8640226826438167</v>
      </c>
    </row>
    <row r="9" spans="1:8" ht="17.25" thickBot="1">
      <c r="A9" s="22" t="s">
        <v>11</v>
      </c>
      <c r="B9" s="23">
        <v>1575571</v>
      </c>
      <c r="C9" s="9"/>
      <c r="D9" s="24">
        <v>0.9</v>
      </c>
      <c r="E9" s="25">
        <f t="shared" si="0"/>
        <v>1418013.9000000001</v>
      </c>
      <c r="F9" s="11"/>
      <c r="G9" s="26">
        <v>1417000</v>
      </c>
      <c r="H9" s="27">
        <f t="shared" si="1"/>
        <v>0.8993564872671559</v>
      </c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spans="1:8" ht="12.75">
      <c r="A11" s="29" t="s">
        <v>12</v>
      </c>
      <c r="B11" s="30"/>
      <c r="C11" s="30"/>
      <c r="D11" s="30"/>
      <c r="E11" s="28"/>
      <c r="F11" s="28"/>
      <c r="G11" s="28"/>
      <c r="H11" s="28"/>
    </row>
    <row r="12" spans="1:8" ht="12.75">
      <c r="A12" s="29" t="s">
        <v>13</v>
      </c>
      <c r="B12" s="30"/>
      <c r="C12" s="30"/>
      <c r="D12" s="30"/>
      <c r="E12" s="28"/>
      <c r="F12" s="28"/>
      <c r="G12" s="28"/>
      <c r="H12" s="28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V_L_P</dc:creator>
  <cp:keywords/>
  <dc:description/>
  <cp:lastModifiedBy>V_L_P</cp:lastModifiedBy>
  <dcterms:created xsi:type="dcterms:W3CDTF">2012-03-16T13:26:13Z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