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tabRatio="945" activeTab="6"/>
  </bookViews>
  <sheets>
    <sheet name="Tav 5.1" sheetId="1" r:id="rId1"/>
    <sheet name="Tav 5.2" sheetId="2" r:id="rId2"/>
    <sheet name="Tav. 5.3" sheetId="3" r:id="rId3"/>
    <sheet name="Tav. 5.4" sheetId="4" r:id="rId4"/>
    <sheet name="Tav. 5.5" sheetId="5" r:id="rId5"/>
    <sheet name="Tav. 5.6 " sheetId="6" r:id="rId6"/>
    <sheet name="Tav. 5.7" sheetId="7" r:id="rId7"/>
  </sheets>
  <externalReferences>
    <externalReference r:id="rId10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Lcolonna1">#REF!</definedName>
    <definedName name="titolo9">'[1]Titoli'!#REF!</definedName>
  </definedNames>
  <calcPr fullCalcOnLoad="1"/>
</workbook>
</file>

<file path=xl/sharedStrings.xml><?xml version="1.0" encoding="utf-8"?>
<sst xmlns="http://schemas.openxmlformats.org/spreadsheetml/2006/main" count="253" uniqueCount="77">
  <si>
    <t>Contributi sociali</t>
  </si>
  <si>
    <t>Previdenza</t>
  </si>
  <si>
    <t>Assistenza</t>
  </si>
  <si>
    <t>Totale</t>
  </si>
  <si>
    <t>Numero</t>
  </si>
  <si>
    <t>Importo</t>
  </si>
  <si>
    <t>Sicilia</t>
  </si>
  <si>
    <t>Italia</t>
  </si>
  <si>
    <t>Agrigento</t>
  </si>
  <si>
    <t>Caltanissetta</t>
  </si>
  <si>
    <t>Catania</t>
  </si>
  <si>
    <t>Enna</t>
  </si>
  <si>
    <t>Messina</t>
  </si>
  <si>
    <t>Palermo</t>
  </si>
  <si>
    <t>Siracusa</t>
  </si>
  <si>
    <t>Trapani</t>
  </si>
  <si>
    <t>Ragusa</t>
  </si>
  <si>
    <t>Nord-Centro</t>
  </si>
  <si>
    <t>Fonte: Elaborazione su dati ISTAT</t>
  </si>
  <si>
    <t>Prestazioni sociali</t>
  </si>
  <si>
    <t>Fonte: Elaborazione su dati INPS</t>
  </si>
  <si>
    <t>Anni</t>
  </si>
  <si>
    <t>% rispetto all'Italia</t>
  </si>
  <si>
    <t>Sud-Isole</t>
  </si>
  <si>
    <t>IVS</t>
  </si>
  <si>
    <t>Indennitarie</t>
  </si>
  <si>
    <t>Assistenziali</t>
  </si>
  <si>
    <t>Comparto privato</t>
  </si>
  <si>
    <t>Comparto pubblico</t>
  </si>
  <si>
    <t>Italia = 100</t>
  </si>
  <si>
    <t>Tavola 5.1  Ore autorizzate per trattamenti di Integrazione Salariale</t>
  </si>
  <si>
    <t>Gestione industria</t>
  </si>
  <si>
    <t>Interventi ordinari</t>
  </si>
  <si>
    <t>Interventi straordinari</t>
  </si>
  <si>
    <t>Operai</t>
  </si>
  <si>
    <t>Impiegati</t>
  </si>
  <si>
    <t>Altre attività</t>
  </si>
  <si>
    <t>-</t>
  </si>
  <si>
    <t>Tavola 5.2  Ore autorizzate per trattamenti di Integrazione Salariale</t>
  </si>
  <si>
    <t>Gestione edilizia</t>
  </si>
  <si>
    <t>Edilizia</t>
  </si>
  <si>
    <t>Lapidei</t>
  </si>
  <si>
    <t>Industria</t>
  </si>
  <si>
    <t>Artigianato</t>
  </si>
  <si>
    <t>Agricoltura</t>
  </si>
  <si>
    <t>Per conto dello Stato</t>
  </si>
  <si>
    <t>Denunciati</t>
  </si>
  <si>
    <t>Indennizzati</t>
  </si>
  <si>
    <t>Fonte: Elaborazione su dati INAIL</t>
  </si>
  <si>
    <r>
      <t xml:space="preserve">Importo </t>
    </r>
    <r>
      <rPr>
        <i/>
        <sz val="10"/>
        <rFont val="Arial"/>
        <family val="2"/>
      </rPr>
      <t xml:space="preserve">(milioni di euro) </t>
    </r>
  </si>
  <si>
    <t>Tavola 5.5  Pensioni IVS, indennitarie e assistenziali (importo in milioni di euro)</t>
  </si>
  <si>
    <t xml:space="preserve">                   per funzione (in milioni di euro)</t>
  </si>
  <si>
    <t>Numero presidi</t>
  </si>
  <si>
    <t xml:space="preserve">Numero posti letto </t>
  </si>
  <si>
    <t>Persone ospitate al 31 dicembre</t>
  </si>
  <si>
    <t>Tavola 5.6  Presidi residenziali socioassistenziali, posti letto e ospiti presenti al 31 dicembre</t>
  </si>
  <si>
    <t>Tavola 5.7  Prestazioni e contributi sociali degli enti di previdenza</t>
  </si>
  <si>
    <t>Tavola 5.3 Infortuni denunciati e indennizzati (*) per settore</t>
  </si>
  <si>
    <t>2012</t>
  </si>
  <si>
    <t>2013</t>
  </si>
  <si>
    <t>n. d.</t>
  </si>
  <si>
    <t>2014</t>
  </si>
  <si>
    <t>Province - 2014</t>
  </si>
  <si>
    <t>Ripartizioni - 2014</t>
  </si>
  <si>
    <t>Tav. 5.4  Pensioni dei comparti privato e pubblico*</t>
  </si>
  <si>
    <r>
      <t xml:space="preserve">Minori </t>
    </r>
    <r>
      <rPr>
        <i/>
        <sz val="10"/>
        <rFont val="Arial"/>
        <family val="2"/>
      </rPr>
      <t>(0-17 anni)</t>
    </r>
  </si>
  <si>
    <r>
      <t xml:space="preserve">Adulti </t>
    </r>
    <r>
      <rPr>
        <i/>
        <sz val="10"/>
        <rFont val="Arial"/>
        <family val="2"/>
      </rPr>
      <t>(18-64 anni)</t>
    </r>
  </si>
  <si>
    <r>
      <t xml:space="preserve">Anziani </t>
    </r>
    <r>
      <rPr>
        <i/>
        <sz val="10"/>
        <rFont val="Arial"/>
        <family val="2"/>
      </rPr>
      <t>(&gt;65 anni)</t>
    </r>
    <r>
      <rPr>
        <sz val="10"/>
        <rFont val="Arial"/>
        <family val="2"/>
      </rPr>
      <t xml:space="preserve"> </t>
    </r>
  </si>
  <si>
    <t>* Serie ricostruite per gli anni precedenti al 2014</t>
  </si>
  <si>
    <t>* Dati a seguito di rilettura degli archivi avvenuta il 2/06/2016</t>
  </si>
  <si>
    <t>2015</t>
  </si>
  <si>
    <t>2016</t>
  </si>
  <si>
    <t>Province - 2015</t>
  </si>
  <si>
    <t>Ripartizioni - 2015</t>
  </si>
  <si>
    <t>Province - 2016</t>
  </si>
  <si>
    <t>Ripartizioni - 2016</t>
  </si>
  <si>
    <t>(*) i dati degli infortuni indennizzati si riferiscono al 31.10.2016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</si>
</sst>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00"/>
    <numFmt numFmtId="178" formatCode="#,##0.0_ ;\-#,##0.0\ "/>
    <numFmt numFmtId="179" formatCode="#,##0.00_ ;\-#,##0.00\ "/>
    <numFmt numFmtId="180" formatCode="General_)"/>
    <numFmt numFmtId="181" formatCode="#,##0;[Red]#,##0"/>
    <numFmt numFmtId="182" formatCode="#,##0.0"/>
    <numFmt numFmtId="183" formatCode="#,##0.000"/>
    <numFmt numFmtId="184" formatCode="_-* #,##0_-;\-* #,##0_-;_-* &quot;-&quot;??_-;_-@_-"/>
    <numFmt numFmtId="185" formatCode="#,##0;\-\ #,##0;_-\ &quot;- &quot;"/>
    <numFmt numFmtId="186" formatCode="0.000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L.&quot;#,##0_);\(&quot;L.&quot;#,##0\)"/>
    <numFmt numFmtId="196" formatCode="&quot;L.&quot;#,##0_);[Red]\(&quot;L.&quot;#,##0\)"/>
    <numFmt numFmtId="197" formatCode="&quot;L.&quot;#,##0.00_);\(&quot;L.&quot;#,##0.00\)"/>
    <numFmt numFmtId="198" formatCode="&quot;L.&quot;#,##0.00_);[Red]\(&quot;L.&quot;#,##0.00\)"/>
    <numFmt numFmtId="199" formatCode="_(&quot;L.&quot;* #,##0_);_(&quot;L.&quot;* \(#,##0\);_(&quot;L.&quot;* &quot;-&quot;_);_(@_)"/>
    <numFmt numFmtId="200" formatCode="_(&quot;L.&quot;* #,##0.00_);_(&quot;L.&quot;* \(#,##0.00\);_(&quot;L.&quot;* &quot;-&quot;??_);_(@_)"/>
    <numFmt numFmtId="201" formatCode="_(* #,##0.0_);_(* \(#,##0.0\);_(* &quot;-&quot;?_);_(@_)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[$€-2]\ #.##000_);[Red]\([$€-2]\ #.##000\)"/>
    <numFmt numFmtId="206" formatCode="#,##0.000_ ;\-#,##0.000\ "/>
    <numFmt numFmtId="207" formatCode="&quot;Attivo&quot;;&quot;Attivo&quot;;&quot;Inattivo&quot;"/>
  </numFmts>
  <fonts count="4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0" xfId="44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wrapText="1"/>
    </xf>
    <xf numFmtId="175" fontId="4" fillId="0" borderId="0" xfId="0" applyNumberFormat="1" applyFont="1" applyBorder="1" applyAlignment="1">
      <alignment horizontal="right" indent="1"/>
    </xf>
    <xf numFmtId="49" fontId="0" fillId="0" borderId="10" xfId="0" applyNumberFormat="1" applyFont="1" applyBorder="1" applyAlignment="1">
      <alignment/>
    </xf>
    <xf numFmtId="170" fontId="0" fillId="0" borderId="10" xfId="44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70" fontId="0" fillId="0" borderId="0" xfId="44" applyNumberFormat="1" applyFont="1" applyAlignment="1">
      <alignment horizontal="right"/>
    </xf>
    <xf numFmtId="0" fontId="0" fillId="0" borderId="0" xfId="0" applyFont="1" applyAlignment="1">
      <alignment horizontal="left"/>
    </xf>
    <xf numFmtId="170" fontId="0" fillId="0" borderId="0" xfId="44" applyNumberFormat="1" applyFont="1" applyFill="1" applyBorder="1" applyAlignment="1">
      <alignment horizontal="right"/>
    </xf>
    <xf numFmtId="178" fontId="4" fillId="0" borderId="0" xfId="44" applyNumberFormat="1" applyFont="1" applyBorder="1" applyAlignment="1">
      <alignment horizontal="right"/>
    </xf>
    <xf numFmtId="170" fontId="0" fillId="0" borderId="10" xfId="44" applyNumberFormat="1" applyFont="1" applyBorder="1" applyAlignment="1">
      <alignment horizontal="center"/>
    </xf>
    <xf numFmtId="170" fontId="0" fillId="0" borderId="0" xfId="44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44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44" applyNumberFormat="1" applyFont="1" applyAlignment="1">
      <alignment horizontal="right"/>
    </xf>
    <xf numFmtId="182" fontId="4" fillId="0" borderId="0" xfId="44" applyNumberFormat="1" applyFont="1" applyAlignment="1">
      <alignment horizontal="right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178" fontId="0" fillId="0" borderId="0" xfId="44" applyNumberFormat="1" applyFont="1" applyAlignment="1">
      <alignment horizontal="right"/>
    </xf>
    <xf numFmtId="175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206" fontId="0" fillId="0" borderId="0" xfId="44" applyNumberFormat="1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4" fillId="0" borderId="0" xfId="0" applyFont="1" applyAlignment="1">
      <alignment/>
    </xf>
    <xf numFmtId="170" fontId="0" fillId="0" borderId="0" xfId="0" applyNumberFormat="1" applyFont="1" applyBorder="1" applyAlignment="1">
      <alignment/>
    </xf>
    <xf numFmtId="178" fontId="4" fillId="0" borderId="10" xfId="44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wrapText="1"/>
    </xf>
    <xf numFmtId="17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justify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3365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533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1624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1624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28875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428875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0576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0576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533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0576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0576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428875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5505450" y="630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Bilanci consuntivi degli enti previdenziali (R 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Il totale prestazioni deve essere aumentato di 197 milioni di euro per includere le prestazioni sociali sanitarie erogate nel 2001.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323975" y="593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Bilanci consuntivi degli enti previdenziali (R 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Il totale prestazioni deve essere aumentato di 197 milioni di euro per includere le prestazioni sociali sanitarie erogate nel 2001.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la02vs\home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2.7109375" style="3" customWidth="1"/>
    <col min="2" max="6" width="12.421875" style="3" customWidth="1"/>
    <col min="7" max="7" width="14.28125" style="3" customWidth="1"/>
    <col min="8" max="8" width="12.00390625" style="3" customWidth="1"/>
    <col min="9" max="9" width="11.28125" style="3" bestFit="1" customWidth="1"/>
    <col min="10" max="10" width="9.7109375" style="3" bestFit="1" customWidth="1"/>
    <col min="11" max="11" width="10.57421875" style="3" bestFit="1" customWidth="1"/>
    <col min="12" max="12" width="11.57421875" style="3" customWidth="1"/>
    <col min="13" max="16384" width="9.140625" style="3" customWidth="1"/>
  </cols>
  <sheetData>
    <row r="1" spans="1:5" ht="24.75" customHeight="1">
      <c r="A1" s="39" t="s">
        <v>30</v>
      </c>
      <c r="B1" s="9"/>
      <c r="C1" s="9"/>
      <c r="D1" s="6"/>
      <c r="E1" s="6"/>
    </row>
    <row r="2" spans="1:5" ht="24.75" customHeight="1">
      <c r="A2" s="40" t="s">
        <v>31</v>
      </c>
      <c r="B2" s="9"/>
      <c r="C2" s="9"/>
      <c r="D2" s="6"/>
      <c r="E2" s="6"/>
    </row>
    <row r="3" spans="1:6" ht="24.75" customHeight="1">
      <c r="A3" s="57"/>
      <c r="B3" s="59" t="s">
        <v>32</v>
      </c>
      <c r="C3" s="59"/>
      <c r="D3" s="60" t="s">
        <v>33</v>
      </c>
      <c r="E3" s="60"/>
      <c r="F3" s="61" t="s">
        <v>3</v>
      </c>
    </row>
    <row r="4" spans="1:6" ht="24.75" customHeight="1">
      <c r="A4" s="58"/>
      <c r="B4" s="16" t="s">
        <v>34</v>
      </c>
      <c r="C4" s="16" t="s">
        <v>35</v>
      </c>
      <c r="D4" s="16" t="s">
        <v>34</v>
      </c>
      <c r="E4" s="16" t="s">
        <v>35</v>
      </c>
      <c r="F4" s="62" t="s">
        <v>36</v>
      </c>
    </row>
    <row r="5" spans="1:6" ht="21.75" customHeight="1">
      <c r="A5" s="56" t="s">
        <v>6</v>
      </c>
      <c r="B5" s="56"/>
      <c r="C5" s="56"/>
      <c r="D5" s="56"/>
      <c r="E5" s="56"/>
      <c r="F5" s="56"/>
    </row>
    <row r="6" spans="1:11" ht="12.75" customHeight="1">
      <c r="A6" s="10" t="s">
        <v>58</v>
      </c>
      <c r="B6" s="20">
        <v>4135961</v>
      </c>
      <c r="C6" s="20">
        <v>937918</v>
      </c>
      <c r="D6" s="20">
        <v>9216784</v>
      </c>
      <c r="E6" s="20">
        <v>2684844</v>
      </c>
      <c r="F6" s="5">
        <v>16975507</v>
      </c>
      <c r="G6" s="37"/>
      <c r="H6" s="37"/>
      <c r="I6" s="8"/>
      <c r="J6" s="8"/>
      <c r="K6" s="8"/>
    </row>
    <row r="7" spans="1:11" ht="12.75" customHeight="1">
      <c r="A7" s="10" t="s">
        <v>59</v>
      </c>
      <c r="B7" s="20">
        <v>4506002</v>
      </c>
      <c r="C7" s="20">
        <v>1239974</v>
      </c>
      <c r="D7" s="20">
        <v>6153823</v>
      </c>
      <c r="E7" s="20">
        <v>2518587</v>
      </c>
      <c r="F7" s="5">
        <v>14418386</v>
      </c>
      <c r="G7" s="37"/>
      <c r="H7" s="37"/>
      <c r="I7" s="8"/>
      <c r="J7" s="8"/>
      <c r="K7" s="8"/>
    </row>
    <row r="8" spans="1:11" ht="12.75" customHeight="1">
      <c r="A8" s="10" t="s">
        <v>61</v>
      </c>
      <c r="B8" s="20">
        <v>3247488</v>
      </c>
      <c r="C8" s="20">
        <v>876520</v>
      </c>
      <c r="D8" s="20">
        <v>7455506</v>
      </c>
      <c r="E8" s="20">
        <v>2497600</v>
      </c>
      <c r="F8" s="5">
        <v>14077114</v>
      </c>
      <c r="G8" s="37"/>
      <c r="H8" s="37"/>
      <c r="I8" s="8"/>
      <c r="J8" s="8"/>
      <c r="K8" s="37"/>
    </row>
    <row r="9" spans="1:11" ht="12.75" customHeight="1">
      <c r="A9" s="10" t="s">
        <v>70</v>
      </c>
      <c r="B9" s="20">
        <v>1885662</v>
      </c>
      <c r="C9" s="20">
        <v>410102</v>
      </c>
      <c r="D9" s="20">
        <v>6501477</v>
      </c>
      <c r="E9" s="20">
        <v>2449137</v>
      </c>
      <c r="F9" s="5">
        <v>11246378</v>
      </c>
      <c r="G9" s="37"/>
      <c r="H9" s="37"/>
      <c r="I9" s="8"/>
      <c r="J9" s="8"/>
      <c r="K9" s="37"/>
    </row>
    <row r="10" spans="1:11" ht="12.75" customHeight="1">
      <c r="A10" s="10" t="s">
        <v>71</v>
      </c>
      <c r="B10" s="20">
        <v>1756712</v>
      </c>
      <c r="C10" s="20">
        <v>519128</v>
      </c>
      <c r="D10" s="20">
        <v>5697263</v>
      </c>
      <c r="E10" s="20">
        <v>2078435</v>
      </c>
      <c r="F10" s="5">
        <v>10051538</v>
      </c>
      <c r="G10" s="37"/>
      <c r="H10" s="37"/>
      <c r="I10" s="8"/>
      <c r="J10" s="8"/>
      <c r="K10" s="37"/>
    </row>
    <row r="11" spans="1:7" ht="21.75" customHeight="1">
      <c r="A11" s="55" t="s">
        <v>72</v>
      </c>
      <c r="B11" s="55"/>
      <c r="C11" s="55"/>
      <c r="D11" s="55"/>
      <c r="E11" s="55"/>
      <c r="F11" s="55"/>
      <c r="G11" s="8"/>
    </row>
    <row r="12" spans="1:12" ht="12.75" customHeight="1">
      <c r="A12" s="4" t="s">
        <v>8</v>
      </c>
      <c r="B12" s="5">
        <v>110239</v>
      </c>
      <c r="C12" s="5">
        <v>10667</v>
      </c>
      <c r="D12" s="5">
        <v>125498</v>
      </c>
      <c r="E12" s="5">
        <v>24112</v>
      </c>
      <c r="F12" s="5">
        <v>270516</v>
      </c>
      <c r="G12" s="37"/>
      <c r="H12" s="36"/>
      <c r="I12" s="8"/>
      <c r="J12" s="8"/>
      <c r="K12" s="8"/>
      <c r="L12" s="8"/>
    </row>
    <row r="13" spans="1:8" ht="12.75" customHeight="1">
      <c r="A13" s="4" t="s">
        <v>9</v>
      </c>
      <c r="B13" s="5">
        <v>321589</v>
      </c>
      <c r="C13" s="5">
        <v>40332</v>
      </c>
      <c r="D13" s="5">
        <v>592136</v>
      </c>
      <c r="E13" s="5">
        <v>91350</v>
      </c>
      <c r="F13" s="5">
        <v>1045407</v>
      </c>
      <c r="G13" s="37"/>
      <c r="H13" s="36"/>
    </row>
    <row r="14" spans="1:8" ht="12.75" customHeight="1">
      <c r="A14" s="4" t="s">
        <v>10</v>
      </c>
      <c r="B14" s="5">
        <v>525071</v>
      </c>
      <c r="C14" s="5">
        <v>183993</v>
      </c>
      <c r="D14" s="5">
        <v>1737852</v>
      </c>
      <c r="E14" s="5">
        <v>1603524</v>
      </c>
      <c r="F14" s="5">
        <v>4050440</v>
      </c>
      <c r="G14" s="37"/>
      <c r="H14" s="36"/>
    </row>
    <row r="15" spans="1:10" ht="12.75" customHeight="1">
      <c r="A15" s="4" t="s">
        <v>11</v>
      </c>
      <c r="B15" s="5">
        <v>9210</v>
      </c>
      <c r="C15" s="5">
        <v>22</v>
      </c>
      <c r="D15" s="5">
        <v>122625</v>
      </c>
      <c r="E15" s="5">
        <v>9396</v>
      </c>
      <c r="F15" s="5">
        <v>141253</v>
      </c>
      <c r="G15" s="37"/>
      <c r="H15" s="36"/>
      <c r="J15" s="8"/>
    </row>
    <row r="16" spans="1:8" ht="12.75" customHeight="1">
      <c r="A16" s="4" t="s">
        <v>12</v>
      </c>
      <c r="B16" s="5">
        <v>200780</v>
      </c>
      <c r="C16" s="5">
        <v>33941</v>
      </c>
      <c r="D16" s="5">
        <v>582943</v>
      </c>
      <c r="E16" s="5">
        <v>71265</v>
      </c>
      <c r="F16" s="5">
        <v>888929</v>
      </c>
      <c r="G16" s="37"/>
      <c r="H16" s="36"/>
    </row>
    <row r="17" spans="1:8" ht="12.75" customHeight="1">
      <c r="A17" s="4" t="s">
        <v>13</v>
      </c>
      <c r="B17" s="5">
        <v>345452</v>
      </c>
      <c r="C17" s="5">
        <v>82536</v>
      </c>
      <c r="D17" s="5">
        <v>2598710</v>
      </c>
      <c r="E17" s="5">
        <v>500673</v>
      </c>
      <c r="F17" s="5">
        <v>3527371</v>
      </c>
      <c r="G17" s="37"/>
      <c r="H17" s="36"/>
    </row>
    <row r="18" spans="1:8" ht="12.75" customHeight="1">
      <c r="A18" s="4" t="s">
        <v>16</v>
      </c>
      <c r="B18" s="5">
        <v>76433</v>
      </c>
      <c r="C18" s="5">
        <v>13355</v>
      </c>
      <c r="D18" s="5" t="s">
        <v>37</v>
      </c>
      <c r="E18" s="5" t="s">
        <v>37</v>
      </c>
      <c r="F18" s="5">
        <v>89788</v>
      </c>
      <c r="G18" s="37"/>
      <c r="H18" s="36"/>
    </row>
    <row r="19" spans="1:8" ht="12.75" customHeight="1">
      <c r="A19" s="4" t="s">
        <v>14</v>
      </c>
      <c r="B19" s="5">
        <v>196264</v>
      </c>
      <c r="C19" s="5">
        <v>20529</v>
      </c>
      <c r="D19" s="5">
        <v>709055</v>
      </c>
      <c r="E19" s="5">
        <v>142439</v>
      </c>
      <c r="F19" s="5">
        <v>1068287</v>
      </c>
      <c r="G19" s="37"/>
      <c r="H19" s="36"/>
    </row>
    <row r="20" spans="1:8" ht="12.75" customHeight="1">
      <c r="A20" s="4" t="s">
        <v>15</v>
      </c>
      <c r="B20" s="5">
        <v>100624</v>
      </c>
      <c r="C20" s="5">
        <v>24727</v>
      </c>
      <c r="D20" s="5">
        <v>32658</v>
      </c>
      <c r="E20" s="5">
        <v>6378</v>
      </c>
      <c r="F20" s="5">
        <v>164387</v>
      </c>
      <c r="G20" s="37"/>
      <c r="H20" s="36"/>
    </row>
    <row r="21" spans="1:7" s="2" customFormat="1" ht="21.75" customHeight="1">
      <c r="A21" s="55" t="s">
        <v>73</v>
      </c>
      <c r="B21" s="55"/>
      <c r="C21" s="55"/>
      <c r="D21" s="55"/>
      <c r="E21" s="55"/>
      <c r="F21" s="55"/>
      <c r="G21" s="8"/>
    </row>
    <row r="22" spans="1:7" ht="12.75" customHeight="1">
      <c r="A22" s="4" t="s">
        <v>23</v>
      </c>
      <c r="B22" s="5">
        <v>74799268</v>
      </c>
      <c r="C22" s="5">
        <v>25750505</v>
      </c>
      <c r="D22" s="5">
        <v>57980077</v>
      </c>
      <c r="E22" s="5">
        <v>22566502</v>
      </c>
      <c r="F22" s="5">
        <v>181096352</v>
      </c>
      <c r="G22" s="8"/>
    </row>
    <row r="23" spans="1:7" ht="12.75" customHeight="1">
      <c r="A23" s="4" t="s">
        <v>17</v>
      </c>
      <c r="B23" s="5">
        <v>252574071</v>
      </c>
      <c r="C23" s="5">
        <v>116049030</v>
      </c>
      <c r="D23" s="5">
        <v>164633774</v>
      </c>
      <c r="E23" s="5">
        <v>88144498</v>
      </c>
      <c r="F23" s="5">
        <v>621401373</v>
      </c>
      <c r="G23" s="8"/>
    </row>
    <row r="24" spans="1:7" s="7" customFormat="1" ht="12.75" customHeight="1">
      <c r="A24" s="4" t="s">
        <v>7</v>
      </c>
      <c r="B24" s="5">
        <v>327373339</v>
      </c>
      <c r="C24" s="5">
        <v>141799535</v>
      </c>
      <c r="D24" s="5">
        <v>222613851</v>
      </c>
      <c r="E24" s="5">
        <v>110711000</v>
      </c>
      <c r="F24" s="5">
        <v>802497725</v>
      </c>
      <c r="G24" s="8"/>
    </row>
    <row r="25" spans="1:6" s="7" customFormat="1" ht="27" customHeight="1">
      <c r="A25" s="11" t="s">
        <v>29</v>
      </c>
      <c r="B25" s="12">
        <v>0.5759974241518794</v>
      </c>
      <c r="C25" s="12">
        <v>0.289212513990261</v>
      </c>
      <c r="D25" s="12">
        <v>2.9205177354395615</v>
      </c>
      <c r="E25" s="12">
        <v>2.2121893940078223</v>
      </c>
      <c r="F25" s="12">
        <v>1.4014217921926195</v>
      </c>
    </row>
    <row r="26" spans="1:7" ht="21.75" customHeight="1">
      <c r="A26" s="55" t="s">
        <v>74</v>
      </c>
      <c r="B26" s="55"/>
      <c r="C26" s="55"/>
      <c r="D26" s="55"/>
      <c r="E26" s="55"/>
      <c r="F26" s="55"/>
      <c r="G26" s="8"/>
    </row>
    <row r="27" spans="1:12" ht="12.75" customHeight="1">
      <c r="A27" s="4" t="s">
        <v>8</v>
      </c>
      <c r="B27" s="5">
        <v>158664</v>
      </c>
      <c r="C27" s="5">
        <v>38440</v>
      </c>
      <c r="D27" s="5">
        <v>40200</v>
      </c>
      <c r="E27" s="5">
        <v>2080</v>
      </c>
      <c r="F27" s="5">
        <v>239384</v>
      </c>
      <c r="G27" s="37"/>
      <c r="H27" s="36"/>
      <c r="I27" s="8"/>
      <c r="J27" s="8"/>
      <c r="K27" s="8"/>
      <c r="L27" s="8"/>
    </row>
    <row r="28" spans="1:8" ht="12.75" customHeight="1">
      <c r="A28" s="4" t="s">
        <v>9</v>
      </c>
      <c r="B28" s="5">
        <v>128007</v>
      </c>
      <c r="C28" s="5">
        <v>12188</v>
      </c>
      <c r="D28" s="5">
        <v>209800</v>
      </c>
      <c r="E28" s="5">
        <v>78738</v>
      </c>
      <c r="F28" s="5">
        <v>428733</v>
      </c>
      <c r="G28" s="37"/>
      <c r="H28" s="36"/>
    </row>
    <row r="29" spans="1:8" ht="12.75" customHeight="1">
      <c r="A29" s="4" t="s">
        <v>10</v>
      </c>
      <c r="B29" s="5">
        <v>537922</v>
      </c>
      <c r="C29" s="5">
        <v>310055</v>
      </c>
      <c r="D29" s="5">
        <v>1380961</v>
      </c>
      <c r="E29" s="5">
        <v>923557</v>
      </c>
      <c r="F29" s="5">
        <v>3152495</v>
      </c>
      <c r="G29" s="37"/>
      <c r="H29" s="36"/>
    </row>
    <row r="30" spans="1:10" ht="12.75" customHeight="1">
      <c r="A30" s="4" t="s">
        <v>11</v>
      </c>
      <c r="B30" s="5">
        <v>29696</v>
      </c>
      <c r="C30" s="5">
        <v>944</v>
      </c>
      <c r="D30" s="5" t="s">
        <v>37</v>
      </c>
      <c r="E30" s="5" t="s">
        <v>37</v>
      </c>
      <c r="F30" s="5">
        <v>30640</v>
      </c>
      <c r="G30" s="37"/>
      <c r="H30" s="36"/>
      <c r="J30" s="8"/>
    </row>
    <row r="31" spans="1:8" ht="12.75" customHeight="1">
      <c r="A31" s="4" t="s">
        <v>12</v>
      </c>
      <c r="B31" s="5">
        <v>123111</v>
      </c>
      <c r="C31" s="5">
        <v>26397</v>
      </c>
      <c r="D31" s="5">
        <v>445605</v>
      </c>
      <c r="E31" s="5">
        <v>54042</v>
      </c>
      <c r="F31" s="5">
        <v>649155</v>
      </c>
      <c r="G31" s="37"/>
      <c r="H31" s="36"/>
    </row>
    <row r="32" spans="1:8" ht="12.75" customHeight="1">
      <c r="A32" s="4" t="s">
        <v>13</v>
      </c>
      <c r="B32" s="5">
        <v>470769</v>
      </c>
      <c r="C32" s="5">
        <v>60434</v>
      </c>
      <c r="D32" s="5">
        <v>2926741</v>
      </c>
      <c r="E32" s="5">
        <v>875694</v>
      </c>
      <c r="F32" s="5">
        <v>4333638</v>
      </c>
      <c r="G32" s="37"/>
      <c r="H32" s="36"/>
    </row>
    <row r="33" spans="1:8" ht="12.75" customHeight="1">
      <c r="A33" s="4" t="s">
        <v>16</v>
      </c>
      <c r="B33" s="5">
        <v>87002</v>
      </c>
      <c r="C33" s="5">
        <v>38137</v>
      </c>
      <c r="D33" s="5">
        <v>148899</v>
      </c>
      <c r="E33" s="5">
        <v>54412</v>
      </c>
      <c r="F33" s="5">
        <v>328450</v>
      </c>
      <c r="G33" s="37"/>
      <c r="H33" s="36"/>
    </row>
    <row r="34" spans="1:8" ht="12.75" customHeight="1">
      <c r="A34" s="4" t="s">
        <v>14</v>
      </c>
      <c r="B34" s="5">
        <v>215405</v>
      </c>
      <c r="C34" s="5">
        <v>31419</v>
      </c>
      <c r="D34" s="5">
        <v>466610</v>
      </c>
      <c r="E34" s="5">
        <v>84401</v>
      </c>
      <c r="F34" s="5">
        <v>797835</v>
      </c>
      <c r="G34" s="37"/>
      <c r="H34" s="36"/>
    </row>
    <row r="35" spans="1:8" ht="12.75" customHeight="1">
      <c r="A35" s="4" t="s">
        <v>15</v>
      </c>
      <c r="B35" s="5">
        <v>6136</v>
      </c>
      <c r="C35" s="5">
        <v>1114</v>
      </c>
      <c r="D35" s="5">
        <v>78447</v>
      </c>
      <c r="E35" s="5">
        <v>5511</v>
      </c>
      <c r="F35" s="5">
        <v>91208</v>
      </c>
      <c r="G35" s="37"/>
      <c r="H35" s="36"/>
    </row>
    <row r="36" spans="1:7" s="2" customFormat="1" ht="21.75" customHeight="1">
      <c r="A36" s="55" t="s">
        <v>75</v>
      </c>
      <c r="B36" s="55"/>
      <c r="C36" s="55"/>
      <c r="D36" s="55"/>
      <c r="E36" s="55"/>
      <c r="F36" s="55"/>
      <c r="G36" s="8"/>
    </row>
    <row r="37" spans="1:7" ht="12.75" customHeight="1">
      <c r="A37" s="4" t="s">
        <v>23</v>
      </c>
      <c r="B37" s="5">
        <v>64068172</v>
      </c>
      <c r="C37" s="5">
        <v>16398440</v>
      </c>
      <c r="D37" s="5">
        <v>51736971</v>
      </c>
      <c r="E37" s="5">
        <v>13796194</v>
      </c>
      <c r="F37" s="5">
        <v>145999777</v>
      </c>
      <c r="G37" s="8"/>
    </row>
    <row r="38" spans="1:7" ht="12.75" customHeight="1">
      <c r="A38" s="4" t="s">
        <v>17</v>
      </c>
      <c r="B38" s="5">
        <v>258105532</v>
      </c>
      <c r="C38" s="5">
        <v>104263542</v>
      </c>
      <c r="D38" s="5">
        <v>186095349</v>
      </c>
      <c r="E38" s="5">
        <v>84671819</v>
      </c>
      <c r="F38" s="5">
        <v>633136242</v>
      </c>
      <c r="G38" s="8"/>
    </row>
    <row r="39" spans="1:7" s="7" customFormat="1" ht="12.75" customHeight="1">
      <c r="A39" s="4" t="s">
        <v>7</v>
      </c>
      <c r="B39" s="5">
        <v>322173704</v>
      </c>
      <c r="C39" s="5">
        <v>120661982</v>
      </c>
      <c r="D39" s="5">
        <v>237832320</v>
      </c>
      <c r="E39" s="5">
        <v>98468013</v>
      </c>
      <c r="F39" s="5">
        <v>779136019</v>
      </c>
      <c r="G39" s="8"/>
    </row>
    <row r="40" spans="1:6" s="7" customFormat="1" ht="27" customHeight="1">
      <c r="A40" s="11" t="s">
        <v>29</v>
      </c>
      <c r="B40" s="12">
        <v>0.5452685859178625</v>
      </c>
      <c r="C40" s="12">
        <v>0.43023327762012065</v>
      </c>
      <c r="D40" s="12">
        <v>2.3954957005002515</v>
      </c>
      <c r="E40" s="12">
        <v>2.1107717487911533</v>
      </c>
      <c r="F40" s="12">
        <v>1.2900877067525227</v>
      </c>
    </row>
    <row r="41" spans="1:6" ht="12.75">
      <c r="A41" s="13"/>
      <c r="B41" s="13"/>
      <c r="C41" s="13"/>
      <c r="D41" s="14"/>
      <c r="E41" s="14"/>
      <c r="F41" s="15"/>
    </row>
    <row r="42" spans="1:5" ht="13.5" customHeight="1">
      <c r="A42" s="4" t="s">
        <v>20</v>
      </c>
      <c r="B42" s="4"/>
      <c r="C42" s="4"/>
      <c r="D42" s="4"/>
      <c r="E42" s="4"/>
    </row>
    <row r="43" spans="8:10" ht="12.75">
      <c r="H43" s="8"/>
      <c r="J43" s="8"/>
    </row>
    <row r="44" spans="1:10" ht="12.75">
      <c r="A44" s="3" t="s">
        <v>69</v>
      </c>
      <c r="H44" s="8"/>
      <c r="J44" s="8"/>
    </row>
    <row r="45" spans="2:10" ht="12.75">
      <c r="B45" s="8"/>
      <c r="C45" s="8"/>
      <c r="D45" s="8"/>
      <c r="E45" s="8"/>
      <c r="F45" s="8"/>
      <c r="H45" s="8"/>
      <c r="J45" s="8"/>
    </row>
    <row r="46" spans="8:10" ht="12.75">
      <c r="H46" s="8"/>
      <c r="J46" s="8"/>
    </row>
    <row r="47" spans="8:10" ht="12.75">
      <c r="H47" s="8"/>
      <c r="J47" s="8"/>
    </row>
  </sheetData>
  <sheetProtection/>
  <mergeCells count="9">
    <mergeCell ref="A26:F26"/>
    <mergeCell ref="A36:F36"/>
    <mergeCell ref="A5:F5"/>
    <mergeCell ref="A11:F11"/>
    <mergeCell ref="A21:F21"/>
    <mergeCell ref="A3:A4"/>
    <mergeCell ref="B3:C3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1.140625" style="3" customWidth="1"/>
    <col min="2" max="6" width="12.421875" style="3" customWidth="1"/>
    <col min="7" max="7" width="12.00390625" style="3" customWidth="1"/>
    <col min="8" max="10" width="9.140625" style="3" customWidth="1"/>
    <col min="11" max="11" width="9.7109375" style="3" bestFit="1" customWidth="1"/>
    <col min="12" max="16384" width="9.140625" style="3" customWidth="1"/>
  </cols>
  <sheetData>
    <row r="1" spans="1:5" ht="24.75" customHeight="1">
      <c r="A1" s="39" t="s">
        <v>38</v>
      </c>
      <c r="B1" s="9"/>
      <c r="C1" s="9"/>
      <c r="D1" s="6"/>
      <c r="E1" s="6"/>
    </row>
    <row r="2" spans="1:5" ht="24.75" customHeight="1">
      <c r="A2" s="40" t="s">
        <v>39</v>
      </c>
      <c r="B2" s="9"/>
      <c r="C2" s="9"/>
      <c r="D2" s="6"/>
      <c r="E2" s="6"/>
    </row>
    <row r="3" spans="1:6" ht="24.75" customHeight="1">
      <c r="A3" s="57"/>
      <c r="B3" s="59" t="s">
        <v>40</v>
      </c>
      <c r="C3" s="59"/>
      <c r="D3" s="60" t="s">
        <v>41</v>
      </c>
      <c r="E3" s="60"/>
      <c r="F3" s="61" t="s">
        <v>3</v>
      </c>
    </row>
    <row r="4" spans="1:6" ht="24.75" customHeight="1">
      <c r="A4" s="58"/>
      <c r="B4" s="16" t="s">
        <v>42</v>
      </c>
      <c r="C4" s="16" t="s">
        <v>43</v>
      </c>
      <c r="D4" s="16" t="s">
        <v>42</v>
      </c>
      <c r="E4" s="16" t="s">
        <v>43</v>
      </c>
      <c r="F4" s="62" t="s">
        <v>36</v>
      </c>
    </row>
    <row r="5" spans="1:6" ht="21.75" customHeight="1">
      <c r="A5" s="56" t="s">
        <v>6</v>
      </c>
      <c r="B5" s="56"/>
      <c r="C5" s="56"/>
      <c r="D5" s="56"/>
      <c r="E5" s="56"/>
      <c r="F5" s="56"/>
    </row>
    <row r="6" spans="1:7" ht="12.75" customHeight="1">
      <c r="A6" s="10" t="s">
        <v>58</v>
      </c>
      <c r="B6" s="20">
        <v>2465881</v>
      </c>
      <c r="C6" s="20">
        <v>523687</v>
      </c>
      <c r="D6" s="20">
        <v>269575</v>
      </c>
      <c r="E6" s="20">
        <v>7756</v>
      </c>
      <c r="F6" s="5">
        <v>3266899</v>
      </c>
      <c r="G6" s="8"/>
    </row>
    <row r="7" spans="1:7" ht="12.75" customHeight="1">
      <c r="A7" s="10" t="s">
        <v>59</v>
      </c>
      <c r="B7" s="20">
        <v>3362044</v>
      </c>
      <c r="C7" s="20">
        <v>581699</v>
      </c>
      <c r="D7" s="20">
        <v>317901</v>
      </c>
      <c r="E7" s="20">
        <v>5088</v>
      </c>
      <c r="F7" s="5">
        <v>4266732</v>
      </c>
      <c r="G7" s="8"/>
    </row>
    <row r="8" spans="1:7" ht="12.75" customHeight="1">
      <c r="A8" s="10" t="s">
        <v>61</v>
      </c>
      <c r="B8" s="20">
        <v>2227957</v>
      </c>
      <c r="C8" s="20">
        <v>383128</v>
      </c>
      <c r="D8" s="20">
        <v>173408</v>
      </c>
      <c r="E8" s="20">
        <v>2750</v>
      </c>
      <c r="F8" s="5">
        <v>2787243</v>
      </c>
      <c r="G8" s="8"/>
    </row>
    <row r="9" spans="1:7" ht="12.75" customHeight="1">
      <c r="A9" s="10" t="s">
        <v>70</v>
      </c>
      <c r="B9" s="20">
        <v>1518670</v>
      </c>
      <c r="C9" s="20">
        <v>340428</v>
      </c>
      <c r="D9" s="20">
        <v>113425</v>
      </c>
      <c r="E9" s="20">
        <v>4705</v>
      </c>
      <c r="F9" s="5">
        <v>1977228</v>
      </c>
      <c r="G9" s="8"/>
    </row>
    <row r="10" spans="1:7" ht="12.75" customHeight="1">
      <c r="A10" s="10" t="s">
        <v>71</v>
      </c>
      <c r="B10" s="20">
        <v>1628235</v>
      </c>
      <c r="C10" s="20">
        <v>227734</v>
      </c>
      <c r="D10" s="20">
        <v>35730</v>
      </c>
      <c r="E10" s="20">
        <v>3811</v>
      </c>
      <c r="F10" s="5">
        <v>1895510</v>
      </c>
      <c r="G10" s="8"/>
    </row>
    <row r="11" spans="1:7" ht="21.75" customHeight="1">
      <c r="A11" s="55" t="s">
        <v>72</v>
      </c>
      <c r="B11" s="55"/>
      <c r="C11" s="55"/>
      <c r="D11" s="55"/>
      <c r="E11" s="55"/>
      <c r="F11" s="55"/>
      <c r="G11" s="8"/>
    </row>
    <row r="12" spans="1:11" ht="12.75" customHeight="1">
      <c r="A12" s="4" t="s">
        <v>8</v>
      </c>
      <c r="B12" s="5">
        <v>79221</v>
      </c>
      <c r="C12" s="5">
        <v>31347</v>
      </c>
      <c r="D12" s="5">
        <v>59063</v>
      </c>
      <c r="E12" s="5">
        <v>24</v>
      </c>
      <c r="F12" s="5">
        <v>169655</v>
      </c>
      <c r="G12" s="8"/>
      <c r="H12" s="8"/>
      <c r="I12" s="8"/>
      <c r="J12" s="8"/>
      <c r="K12" s="8"/>
    </row>
    <row r="13" spans="1:7" ht="12.75" customHeight="1">
      <c r="A13" s="4" t="s">
        <v>9</v>
      </c>
      <c r="B13" s="5">
        <v>283434</v>
      </c>
      <c r="C13" s="5">
        <v>10206</v>
      </c>
      <c r="D13" s="5">
        <v>120</v>
      </c>
      <c r="E13" s="5" t="s">
        <v>37</v>
      </c>
      <c r="F13" s="5">
        <v>293760</v>
      </c>
      <c r="G13" s="8"/>
    </row>
    <row r="14" spans="1:7" ht="12.75" customHeight="1">
      <c r="A14" s="4" t="s">
        <v>10</v>
      </c>
      <c r="B14" s="5">
        <v>247020</v>
      </c>
      <c r="C14" s="5">
        <v>38247</v>
      </c>
      <c r="D14" s="5">
        <v>8754</v>
      </c>
      <c r="E14" s="5">
        <v>4116</v>
      </c>
      <c r="F14" s="5">
        <v>298137</v>
      </c>
      <c r="G14" s="8"/>
    </row>
    <row r="15" spans="1:7" ht="12.75" customHeight="1">
      <c r="A15" s="4" t="s">
        <v>11</v>
      </c>
      <c r="B15" s="5">
        <v>54521</v>
      </c>
      <c r="C15" s="5">
        <v>23730</v>
      </c>
      <c r="D15" s="5">
        <v>168</v>
      </c>
      <c r="E15" s="5" t="s">
        <v>37</v>
      </c>
      <c r="F15" s="5">
        <v>78419</v>
      </c>
      <c r="G15" s="8"/>
    </row>
    <row r="16" spans="1:7" ht="12.75" customHeight="1">
      <c r="A16" s="4" t="s">
        <v>12</v>
      </c>
      <c r="B16" s="5">
        <v>105066</v>
      </c>
      <c r="C16" s="5">
        <v>50096</v>
      </c>
      <c r="D16" s="5">
        <v>2785</v>
      </c>
      <c r="E16" s="5" t="s">
        <v>37</v>
      </c>
      <c r="F16" s="5">
        <v>157947</v>
      </c>
      <c r="G16" s="8"/>
    </row>
    <row r="17" spans="1:7" ht="12.75" customHeight="1">
      <c r="A17" s="4" t="s">
        <v>13</v>
      </c>
      <c r="B17" s="5">
        <v>340334</v>
      </c>
      <c r="C17" s="5">
        <v>89196</v>
      </c>
      <c r="D17" s="5">
        <v>8241</v>
      </c>
      <c r="E17" s="5" t="s">
        <v>37</v>
      </c>
      <c r="F17" s="5">
        <v>437771</v>
      </c>
      <c r="G17" s="8"/>
    </row>
    <row r="18" spans="1:7" ht="12.75" customHeight="1">
      <c r="A18" s="4" t="s">
        <v>16</v>
      </c>
      <c r="B18" s="5">
        <v>36268</v>
      </c>
      <c r="C18" s="5">
        <v>31200</v>
      </c>
      <c r="D18" s="5">
        <v>14127</v>
      </c>
      <c r="E18" s="5" t="s">
        <v>37</v>
      </c>
      <c r="F18" s="5">
        <v>81595</v>
      </c>
      <c r="G18" s="8"/>
    </row>
    <row r="19" spans="1:7" ht="12.75" customHeight="1">
      <c r="A19" s="4" t="s">
        <v>14</v>
      </c>
      <c r="B19" s="5">
        <v>250895</v>
      </c>
      <c r="C19" s="5">
        <v>19238</v>
      </c>
      <c r="D19" s="5">
        <v>1212</v>
      </c>
      <c r="E19" s="5" t="s">
        <v>37</v>
      </c>
      <c r="F19" s="5">
        <v>271345</v>
      </c>
      <c r="G19" s="8"/>
    </row>
    <row r="20" spans="1:7" ht="12.75" customHeight="1">
      <c r="A20" s="4" t="s">
        <v>15</v>
      </c>
      <c r="B20" s="5">
        <v>121911</v>
      </c>
      <c r="C20" s="5">
        <v>47168</v>
      </c>
      <c r="D20" s="5">
        <v>18955</v>
      </c>
      <c r="E20" s="5">
        <v>565</v>
      </c>
      <c r="F20" s="5">
        <v>188599</v>
      </c>
      <c r="G20" s="8"/>
    </row>
    <row r="21" spans="1:7" s="2" customFormat="1" ht="21.75" customHeight="1">
      <c r="A21" s="55" t="s">
        <v>73</v>
      </c>
      <c r="B21" s="55"/>
      <c r="C21" s="55"/>
      <c r="D21" s="55"/>
      <c r="E21" s="55"/>
      <c r="F21" s="55"/>
      <c r="G21" s="8"/>
    </row>
    <row r="22" spans="1:7" ht="12.75" customHeight="1">
      <c r="A22" s="4" t="s">
        <v>23</v>
      </c>
      <c r="B22" s="5">
        <v>11641225</v>
      </c>
      <c r="C22" s="5">
        <v>3094314</v>
      </c>
      <c r="D22" s="5">
        <v>607956</v>
      </c>
      <c r="E22" s="5">
        <v>7092</v>
      </c>
      <c r="F22" s="5">
        <v>15350587</v>
      </c>
      <c r="G22" s="8"/>
    </row>
    <row r="23" spans="1:7" ht="12.75" customHeight="1">
      <c r="A23" s="4" t="s">
        <v>17</v>
      </c>
      <c r="B23" s="5">
        <v>42861604</v>
      </c>
      <c r="C23" s="5">
        <v>11151978</v>
      </c>
      <c r="D23" s="5">
        <v>2863801</v>
      </c>
      <c r="E23" s="5">
        <v>211681</v>
      </c>
      <c r="F23" s="5">
        <v>57089064</v>
      </c>
      <c r="G23" s="8"/>
    </row>
    <row r="24" spans="1:7" s="7" customFormat="1" ht="12.75" customHeight="1">
      <c r="A24" s="4" t="s">
        <v>7</v>
      </c>
      <c r="B24" s="5">
        <v>54502829</v>
      </c>
      <c r="C24" s="5">
        <v>14246292</v>
      </c>
      <c r="D24" s="5">
        <v>3471757</v>
      </c>
      <c r="E24" s="5">
        <v>218773</v>
      </c>
      <c r="F24" s="5">
        <v>72439651</v>
      </c>
      <c r="G24" s="8"/>
    </row>
    <row r="25" spans="1:6" s="7" customFormat="1" ht="27" customHeight="1">
      <c r="A25" s="11" t="s">
        <v>29</v>
      </c>
      <c r="B25" s="12">
        <v>2.7864058212464533</v>
      </c>
      <c r="C25" s="12">
        <v>2.3895902175808272</v>
      </c>
      <c r="D25" s="12">
        <v>3.2670777361433996</v>
      </c>
      <c r="E25" s="12">
        <v>2.1506310193671063</v>
      </c>
      <c r="F25" s="12">
        <v>2.729483056178722</v>
      </c>
    </row>
    <row r="26" spans="1:7" ht="21.75" customHeight="1">
      <c r="A26" s="55" t="s">
        <v>74</v>
      </c>
      <c r="B26" s="55"/>
      <c r="C26" s="55"/>
      <c r="D26" s="55"/>
      <c r="E26" s="55"/>
      <c r="F26" s="55"/>
      <c r="G26" s="8"/>
    </row>
    <row r="27" spans="1:11" ht="12.75" customHeight="1">
      <c r="A27" s="4" t="s">
        <v>8</v>
      </c>
      <c r="B27" s="5">
        <v>38829</v>
      </c>
      <c r="C27" s="5">
        <v>11234</v>
      </c>
      <c r="D27" s="5">
        <v>1989</v>
      </c>
      <c r="E27" s="5" t="s">
        <v>37</v>
      </c>
      <c r="F27" s="5">
        <v>52052</v>
      </c>
      <c r="G27" s="8"/>
      <c r="H27" s="8"/>
      <c r="I27" s="8"/>
      <c r="J27" s="8"/>
      <c r="K27" s="8"/>
    </row>
    <row r="28" spans="1:7" ht="12.75" customHeight="1">
      <c r="A28" s="4" t="s">
        <v>9</v>
      </c>
      <c r="B28" s="5">
        <v>337287</v>
      </c>
      <c r="C28" s="5">
        <v>5128</v>
      </c>
      <c r="D28" s="5">
        <v>15</v>
      </c>
      <c r="E28" s="5" t="s">
        <v>37</v>
      </c>
      <c r="F28" s="5">
        <v>342430</v>
      </c>
      <c r="G28" s="8"/>
    </row>
    <row r="29" spans="1:7" ht="12.75" customHeight="1">
      <c r="A29" s="4" t="s">
        <v>10</v>
      </c>
      <c r="B29" s="5">
        <v>461937</v>
      </c>
      <c r="C29" s="5">
        <v>37083</v>
      </c>
      <c r="D29" s="5">
        <v>8420</v>
      </c>
      <c r="E29" s="5">
        <v>3549</v>
      </c>
      <c r="F29" s="5">
        <v>510989</v>
      </c>
      <c r="G29" s="8"/>
    </row>
    <row r="30" spans="1:7" ht="12.75" customHeight="1">
      <c r="A30" s="4" t="s">
        <v>11</v>
      </c>
      <c r="B30" s="5">
        <v>22723</v>
      </c>
      <c r="C30" s="5">
        <v>6475</v>
      </c>
      <c r="D30" s="5">
        <v>16</v>
      </c>
      <c r="E30" s="5">
        <v>136</v>
      </c>
      <c r="F30" s="5">
        <v>29350</v>
      </c>
      <c r="G30" s="8"/>
    </row>
    <row r="31" spans="1:7" ht="12.75" customHeight="1">
      <c r="A31" s="4" t="s">
        <v>12</v>
      </c>
      <c r="B31" s="5">
        <v>212373</v>
      </c>
      <c r="C31" s="5">
        <v>26133</v>
      </c>
      <c r="D31" s="5">
        <v>1457</v>
      </c>
      <c r="E31" s="5" t="s">
        <v>37</v>
      </c>
      <c r="F31" s="5">
        <v>239963</v>
      </c>
      <c r="G31" s="8"/>
    </row>
    <row r="32" spans="1:7" ht="12.75" customHeight="1">
      <c r="A32" s="4" t="s">
        <v>13</v>
      </c>
      <c r="B32" s="5">
        <v>454977</v>
      </c>
      <c r="C32" s="5">
        <v>89778</v>
      </c>
      <c r="D32" s="5">
        <v>19641</v>
      </c>
      <c r="E32" s="5" t="s">
        <v>37</v>
      </c>
      <c r="F32" s="5">
        <v>564396</v>
      </c>
      <c r="G32" s="8"/>
    </row>
    <row r="33" spans="1:7" ht="12.75" customHeight="1">
      <c r="A33" s="4" t="s">
        <v>16</v>
      </c>
      <c r="B33" s="5">
        <v>25396</v>
      </c>
      <c r="C33" s="5">
        <v>11044</v>
      </c>
      <c r="D33" s="5">
        <v>278</v>
      </c>
      <c r="E33" s="5" t="s">
        <v>37</v>
      </c>
      <c r="F33" s="5">
        <v>36718</v>
      </c>
      <c r="G33" s="8"/>
    </row>
    <row r="34" spans="1:7" ht="12.75" customHeight="1">
      <c r="A34" s="4" t="s">
        <v>14</v>
      </c>
      <c r="B34" s="5">
        <v>38536</v>
      </c>
      <c r="C34" s="5">
        <v>12527</v>
      </c>
      <c r="D34" s="5">
        <v>421</v>
      </c>
      <c r="E34" s="5" t="s">
        <v>37</v>
      </c>
      <c r="F34" s="5">
        <v>51484</v>
      </c>
      <c r="G34" s="8"/>
    </row>
    <row r="35" spans="1:7" ht="12.75" customHeight="1">
      <c r="A35" s="4" t="s">
        <v>15</v>
      </c>
      <c r="B35" s="5">
        <v>36177</v>
      </c>
      <c r="C35" s="5">
        <v>28332</v>
      </c>
      <c r="D35" s="5">
        <v>3493</v>
      </c>
      <c r="E35" s="5">
        <v>126</v>
      </c>
      <c r="F35" s="5">
        <v>68128</v>
      </c>
      <c r="G35" s="8"/>
    </row>
    <row r="36" spans="1:7" s="2" customFormat="1" ht="21.75" customHeight="1">
      <c r="A36" s="55" t="s">
        <v>75</v>
      </c>
      <c r="B36" s="55"/>
      <c r="C36" s="55"/>
      <c r="D36" s="55"/>
      <c r="E36" s="55"/>
      <c r="F36" s="55"/>
      <c r="G36" s="8"/>
    </row>
    <row r="37" spans="1:7" ht="12.75" customHeight="1">
      <c r="A37" s="4" t="s">
        <v>23</v>
      </c>
      <c r="B37" s="5">
        <v>7590503</v>
      </c>
      <c r="C37" s="5">
        <v>1589021</v>
      </c>
      <c r="D37" s="5">
        <v>422831</v>
      </c>
      <c r="E37" s="5">
        <v>5338</v>
      </c>
      <c r="F37" s="5">
        <v>9607693</v>
      </c>
      <c r="G37" s="8"/>
    </row>
    <row r="38" spans="1:7" ht="12.75" customHeight="1">
      <c r="A38" s="4" t="s">
        <v>17</v>
      </c>
      <c r="B38" s="5">
        <v>27863254</v>
      </c>
      <c r="C38" s="5">
        <v>7848328</v>
      </c>
      <c r="D38" s="5">
        <v>2094339</v>
      </c>
      <c r="E38" s="5">
        <v>166668</v>
      </c>
      <c r="F38" s="5">
        <v>37972589</v>
      </c>
      <c r="G38" s="8"/>
    </row>
    <row r="39" spans="1:7" s="7" customFormat="1" ht="12.75" customHeight="1">
      <c r="A39" s="4" t="s">
        <v>7</v>
      </c>
      <c r="B39" s="5">
        <v>35453757</v>
      </c>
      <c r="C39" s="5">
        <v>9437349</v>
      </c>
      <c r="D39" s="5">
        <v>2517170</v>
      </c>
      <c r="E39" s="5">
        <v>172006</v>
      </c>
      <c r="F39" s="5">
        <v>47580282</v>
      </c>
      <c r="G39" s="8"/>
    </row>
    <row r="40" spans="1:6" s="7" customFormat="1" ht="27" customHeight="1">
      <c r="A40" s="11" t="s">
        <v>29</v>
      </c>
      <c r="B40" s="12">
        <v>4.592559823772697</v>
      </c>
      <c r="C40" s="12">
        <v>2.413114106514446</v>
      </c>
      <c r="D40" s="12">
        <v>1.4194512090959293</v>
      </c>
      <c r="E40" s="12">
        <v>2.215620385335395</v>
      </c>
      <c r="F40" s="12">
        <v>3.9838141354437537</v>
      </c>
    </row>
    <row r="41" spans="1:6" ht="12.75">
      <c r="A41" s="13"/>
      <c r="B41" s="13"/>
      <c r="C41" s="13"/>
      <c r="D41" s="14"/>
      <c r="E41" s="14"/>
      <c r="F41" s="15"/>
    </row>
    <row r="42" spans="1:5" ht="13.5" customHeight="1">
      <c r="A42" s="4" t="s">
        <v>20</v>
      </c>
      <c r="B42" s="4"/>
      <c r="C42" s="4"/>
      <c r="D42" s="4"/>
      <c r="E42" s="4"/>
    </row>
    <row r="44" spans="1:6" ht="12.75">
      <c r="A44" s="3" t="s">
        <v>69</v>
      </c>
      <c r="B44" s="8"/>
      <c r="C44" s="8"/>
      <c r="D44" s="8"/>
      <c r="E44" s="8"/>
      <c r="F44" s="8"/>
    </row>
  </sheetData>
  <sheetProtection/>
  <mergeCells count="9">
    <mergeCell ref="A26:F26"/>
    <mergeCell ref="A36:F36"/>
    <mergeCell ref="A5:F5"/>
    <mergeCell ref="A11:F11"/>
    <mergeCell ref="A21:F21"/>
    <mergeCell ref="A3:A4"/>
    <mergeCell ref="B3:C3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2.7109375" style="3" customWidth="1"/>
    <col min="2" max="3" width="10.8515625" style="3" customWidth="1"/>
    <col min="4" max="4" width="0.85546875" style="3" customWidth="1"/>
    <col min="5" max="6" width="10.8515625" style="3" customWidth="1"/>
    <col min="7" max="7" width="0.85546875" style="3" customWidth="1"/>
    <col min="8" max="9" width="10.8515625" style="3" customWidth="1"/>
    <col min="10" max="16384" width="9.140625" style="3" customWidth="1"/>
  </cols>
  <sheetData>
    <row r="1" spans="1:4" s="1" customFormat="1" ht="30.75" customHeight="1">
      <c r="A1" s="9" t="s">
        <v>57</v>
      </c>
      <c r="D1" s="48"/>
    </row>
    <row r="2" spans="1:9" ht="21.75" customHeight="1">
      <c r="A2" s="64"/>
      <c r="B2" s="67" t="s">
        <v>44</v>
      </c>
      <c r="C2" s="67"/>
      <c r="D2" s="47"/>
      <c r="E2" s="67" t="s">
        <v>42</v>
      </c>
      <c r="F2" s="67"/>
      <c r="G2" s="45"/>
      <c r="H2" s="67" t="s">
        <v>45</v>
      </c>
      <c r="I2" s="67"/>
    </row>
    <row r="3" spans="1:9" ht="18" customHeight="1">
      <c r="A3" s="65"/>
      <c r="B3" s="61" t="s">
        <v>46</v>
      </c>
      <c r="C3" s="61" t="s">
        <v>47</v>
      </c>
      <c r="D3" s="47"/>
      <c r="E3" s="61" t="s">
        <v>46</v>
      </c>
      <c r="F3" s="61" t="s">
        <v>47</v>
      </c>
      <c r="G3" s="47"/>
      <c r="H3" s="61" t="s">
        <v>46</v>
      </c>
      <c r="I3" s="61" t="s">
        <v>47</v>
      </c>
    </row>
    <row r="4" spans="1:9" ht="18" customHeight="1">
      <c r="A4" s="66"/>
      <c r="B4" s="63"/>
      <c r="C4" s="63"/>
      <c r="D4" s="46"/>
      <c r="E4" s="63" t="s">
        <v>4</v>
      </c>
      <c r="F4" s="63"/>
      <c r="G4" s="46"/>
      <c r="H4" s="63" t="s">
        <v>4</v>
      </c>
      <c r="I4" s="63"/>
    </row>
    <row r="5" spans="1:9" ht="21.75" customHeight="1">
      <c r="A5" s="56" t="s">
        <v>6</v>
      </c>
      <c r="B5" s="56"/>
      <c r="C5" s="56"/>
      <c r="D5" s="56"/>
      <c r="E5" s="56"/>
      <c r="F5" s="56"/>
      <c r="G5" s="56"/>
      <c r="H5" s="56"/>
      <c r="I5" s="56"/>
    </row>
    <row r="6" spans="1:17" ht="12.75">
      <c r="A6" s="17">
        <v>2011</v>
      </c>
      <c r="B6" s="18">
        <v>2458</v>
      </c>
      <c r="C6" s="18">
        <v>2021</v>
      </c>
      <c r="D6" s="18"/>
      <c r="E6" s="18">
        <v>26857</v>
      </c>
      <c r="F6" s="18">
        <v>19795</v>
      </c>
      <c r="G6" s="18"/>
      <c r="H6" s="18">
        <v>8492</v>
      </c>
      <c r="I6" s="18">
        <v>311</v>
      </c>
      <c r="J6" s="36"/>
      <c r="K6" s="36"/>
      <c r="L6" s="43"/>
      <c r="M6" s="36"/>
      <c r="N6" s="36"/>
      <c r="O6" s="36"/>
      <c r="P6" s="36"/>
      <c r="Q6" s="36"/>
    </row>
    <row r="7" spans="1:17" ht="12.75">
      <c r="A7" s="17">
        <v>2012</v>
      </c>
      <c r="B7" s="18">
        <v>2376</v>
      </c>
      <c r="C7" s="18">
        <v>1934</v>
      </c>
      <c r="D7" s="18"/>
      <c r="E7" s="18">
        <v>23868</v>
      </c>
      <c r="F7" s="18">
        <v>17436</v>
      </c>
      <c r="G7" s="18"/>
      <c r="H7" s="18">
        <v>7626</v>
      </c>
      <c r="I7" s="18">
        <v>214</v>
      </c>
      <c r="J7" s="36"/>
      <c r="K7" s="36"/>
      <c r="L7" s="43"/>
      <c r="M7" s="36"/>
      <c r="N7" s="36"/>
      <c r="O7" s="36"/>
      <c r="P7" s="36"/>
      <c r="Q7" s="36"/>
    </row>
    <row r="8" spans="1:17" ht="12.75">
      <c r="A8" s="17">
        <v>2013</v>
      </c>
      <c r="B8" s="18">
        <v>2161</v>
      </c>
      <c r="C8" s="18">
        <v>1755</v>
      </c>
      <c r="D8" s="18"/>
      <c r="E8" s="18">
        <v>21665</v>
      </c>
      <c r="F8" s="18">
        <v>15777</v>
      </c>
      <c r="G8" s="18"/>
      <c r="H8" s="18">
        <v>7711</v>
      </c>
      <c r="I8" s="18">
        <v>239</v>
      </c>
      <c r="J8" s="36"/>
      <c r="K8" s="36"/>
      <c r="L8" s="43"/>
      <c r="M8" s="36"/>
      <c r="N8" s="36"/>
      <c r="O8" s="36"/>
      <c r="P8" s="36"/>
      <c r="Q8" s="36"/>
    </row>
    <row r="9" spans="1:19" ht="12.75">
      <c r="A9" s="17">
        <v>2014</v>
      </c>
      <c r="B9" s="18">
        <v>2250</v>
      </c>
      <c r="C9" s="18">
        <v>1818</v>
      </c>
      <c r="D9" s="18"/>
      <c r="E9" s="18">
        <v>20626</v>
      </c>
      <c r="F9" s="18">
        <v>14937</v>
      </c>
      <c r="G9" s="18"/>
      <c r="H9" s="18">
        <v>7216</v>
      </c>
      <c r="I9" s="18">
        <v>198</v>
      </c>
      <c r="J9" s="36"/>
      <c r="K9" s="36"/>
      <c r="L9" s="43"/>
      <c r="M9" s="43"/>
      <c r="N9" s="36"/>
      <c r="O9" s="43"/>
      <c r="P9" s="43"/>
      <c r="Q9" s="43"/>
      <c r="R9" s="43"/>
      <c r="S9" s="43"/>
    </row>
    <row r="10" spans="1:19" ht="12.75">
      <c r="A10" s="17">
        <v>2015</v>
      </c>
      <c r="B10" s="18">
        <v>2178</v>
      </c>
      <c r="C10" s="18">
        <v>1739</v>
      </c>
      <c r="D10" s="18"/>
      <c r="E10" s="18">
        <v>19864</v>
      </c>
      <c r="F10" s="18">
        <v>14234</v>
      </c>
      <c r="G10" s="18"/>
      <c r="H10" s="18">
        <v>6621</v>
      </c>
      <c r="I10" s="18">
        <v>192</v>
      </c>
      <c r="J10" s="36"/>
      <c r="K10" s="36"/>
      <c r="L10" s="43"/>
      <c r="M10" s="43"/>
      <c r="N10" s="36"/>
      <c r="O10" s="43"/>
      <c r="P10" s="43"/>
      <c r="Q10" s="43"/>
      <c r="R10" s="43"/>
      <c r="S10" s="43"/>
    </row>
    <row r="11" spans="1:9" ht="21.75" customHeight="1">
      <c r="A11" s="55" t="s">
        <v>72</v>
      </c>
      <c r="B11" s="55"/>
      <c r="C11" s="55"/>
      <c r="D11" s="55"/>
      <c r="E11" s="55"/>
      <c r="F11" s="55"/>
      <c r="G11" s="55"/>
      <c r="H11" s="55"/>
      <c r="I11" s="55"/>
    </row>
    <row r="12" spans="1:10" ht="12.75">
      <c r="A12" s="19" t="s">
        <v>8</v>
      </c>
      <c r="B12" s="18">
        <v>180</v>
      </c>
      <c r="C12" s="18">
        <v>150</v>
      </c>
      <c r="D12" s="18"/>
      <c r="E12" s="18">
        <v>1301</v>
      </c>
      <c r="F12" s="18">
        <v>975</v>
      </c>
      <c r="G12" s="18"/>
      <c r="H12" s="18">
        <v>686</v>
      </c>
      <c r="I12" s="18">
        <v>13</v>
      </c>
      <c r="J12" s="8"/>
    </row>
    <row r="13" spans="1:10" ht="12.75">
      <c r="A13" s="19" t="s">
        <v>9</v>
      </c>
      <c r="B13" s="18">
        <v>119</v>
      </c>
      <c r="C13" s="18">
        <v>93</v>
      </c>
      <c r="D13" s="18"/>
      <c r="E13" s="18">
        <v>813</v>
      </c>
      <c r="F13" s="18">
        <v>606</v>
      </c>
      <c r="G13" s="18"/>
      <c r="H13" s="18">
        <v>362</v>
      </c>
      <c r="I13" s="18">
        <v>16</v>
      </c>
      <c r="J13" s="8"/>
    </row>
    <row r="14" spans="1:18" ht="12.75">
      <c r="A14" s="19" t="s">
        <v>10</v>
      </c>
      <c r="B14" s="18">
        <v>378</v>
      </c>
      <c r="C14" s="18">
        <v>307</v>
      </c>
      <c r="D14" s="18"/>
      <c r="E14" s="18">
        <v>5122</v>
      </c>
      <c r="F14" s="18">
        <v>3497</v>
      </c>
      <c r="G14" s="18"/>
      <c r="H14" s="18">
        <v>1424</v>
      </c>
      <c r="I14" s="18">
        <v>33</v>
      </c>
      <c r="J14" s="8"/>
      <c r="K14" s="49"/>
      <c r="N14" s="49"/>
      <c r="R14" s="49"/>
    </row>
    <row r="15" spans="1:10" ht="12.75">
      <c r="A15" s="19" t="s">
        <v>11</v>
      </c>
      <c r="B15" s="18">
        <v>142</v>
      </c>
      <c r="C15" s="18">
        <v>97</v>
      </c>
      <c r="D15" s="18"/>
      <c r="E15" s="18">
        <v>690</v>
      </c>
      <c r="F15" s="18">
        <v>454</v>
      </c>
      <c r="G15" s="18"/>
      <c r="H15" s="18">
        <v>303</v>
      </c>
      <c r="I15" s="18">
        <v>6</v>
      </c>
      <c r="J15" s="8"/>
    </row>
    <row r="16" spans="1:10" s="4" customFormat="1" ht="12.75">
      <c r="A16" s="17" t="s">
        <v>12</v>
      </c>
      <c r="B16" s="18">
        <v>111</v>
      </c>
      <c r="C16" s="18">
        <v>99</v>
      </c>
      <c r="D16" s="18"/>
      <c r="E16" s="18">
        <v>2541</v>
      </c>
      <c r="F16" s="18">
        <v>1894</v>
      </c>
      <c r="G16" s="18"/>
      <c r="H16" s="18">
        <v>734</v>
      </c>
      <c r="I16" s="18">
        <v>35</v>
      </c>
      <c r="J16" s="8"/>
    </row>
    <row r="17" spans="1:10" s="4" customFormat="1" ht="12.75">
      <c r="A17" s="17" t="s">
        <v>13</v>
      </c>
      <c r="B17" s="18">
        <v>120</v>
      </c>
      <c r="C17" s="18">
        <v>103</v>
      </c>
      <c r="D17" s="18"/>
      <c r="E17" s="5">
        <v>4472</v>
      </c>
      <c r="F17" s="18">
        <v>3248</v>
      </c>
      <c r="G17" s="18"/>
      <c r="H17" s="18">
        <v>1233</v>
      </c>
      <c r="I17" s="18">
        <v>46</v>
      </c>
      <c r="J17" s="8"/>
    </row>
    <row r="18" spans="1:19" s="4" customFormat="1" ht="12.75">
      <c r="A18" s="17" t="s">
        <v>16</v>
      </c>
      <c r="B18" s="18">
        <v>652</v>
      </c>
      <c r="C18" s="18">
        <v>514</v>
      </c>
      <c r="D18" s="18"/>
      <c r="E18" s="18">
        <v>1700</v>
      </c>
      <c r="F18" s="18">
        <v>1268</v>
      </c>
      <c r="G18" s="18"/>
      <c r="H18" s="18">
        <v>605</v>
      </c>
      <c r="I18" s="18">
        <v>9</v>
      </c>
      <c r="J18" s="8"/>
      <c r="L18" s="53"/>
      <c r="M18" s="53"/>
      <c r="N18" s="53"/>
      <c r="O18" s="53"/>
      <c r="P18" s="53"/>
      <c r="Q18" s="53"/>
      <c r="R18" s="53"/>
      <c r="S18" s="53"/>
    </row>
    <row r="19" spans="1:10" s="4" customFormat="1" ht="12.75">
      <c r="A19" s="17" t="s">
        <v>14</v>
      </c>
      <c r="B19" s="18">
        <v>276</v>
      </c>
      <c r="C19" s="18">
        <v>217</v>
      </c>
      <c r="D19" s="18"/>
      <c r="E19" s="18">
        <v>1475</v>
      </c>
      <c r="F19" s="18">
        <v>1042</v>
      </c>
      <c r="G19" s="18"/>
      <c r="H19" s="18">
        <v>549</v>
      </c>
      <c r="I19" s="18">
        <v>21</v>
      </c>
      <c r="J19" s="8"/>
    </row>
    <row r="20" spans="1:19" s="4" customFormat="1" ht="12.75">
      <c r="A20" s="17" t="s">
        <v>15</v>
      </c>
      <c r="B20" s="18">
        <v>200</v>
      </c>
      <c r="C20" s="18">
        <v>159</v>
      </c>
      <c r="D20" s="18"/>
      <c r="E20" s="18">
        <v>1750</v>
      </c>
      <c r="F20" s="18">
        <v>1250</v>
      </c>
      <c r="G20" s="18"/>
      <c r="H20" s="18">
        <v>725</v>
      </c>
      <c r="I20" s="18">
        <v>13</v>
      </c>
      <c r="J20" s="8"/>
      <c r="K20" s="50"/>
      <c r="L20" s="50"/>
      <c r="M20" s="50"/>
      <c r="N20" s="50"/>
      <c r="O20" s="50"/>
      <c r="P20" s="50"/>
      <c r="Q20" s="50"/>
      <c r="R20" s="50"/>
      <c r="S20" s="50"/>
    </row>
    <row r="21" spans="1:9" s="4" customFormat="1" ht="21.75" customHeight="1">
      <c r="A21" s="55" t="s">
        <v>73</v>
      </c>
      <c r="B21" s="55"/>
      <c r="C21" s="55"/>
      <c r="D21" s="55"/>
      <c r="E21" s="55"/>
      <c r="F21" s="55"/>
      <c r="G21" s="55"/>
      <c r="H21" s="55"/>
      <c r="I21" s="55"/>
    </row>
    <row r="22" spans="1:9" s="4" customFormat="1" ht="12.75">
      <c r="A22" s="4" t="s">
        <v>23</v>
      </c>
      <c r="B22" s="18">
        <v>11510</v>
      </c>
      <c r="C22" s="18">
        <v>9122</v>
      </c>
      <c r="D22" s="18"/>
      <c r="E22" s="18">
        <v>86713</v>
      </c>
      <c r="F22" s="18">
        <v>60516</v>
      </c>
      <c r="G22" s="18"/>
      <c r="H22" s="18">
        <v>27599</v>
      </c>
      <c r="I22" s="18">
        <v>775</v>
      </c>
    </row>
    <row r="23" spans="1:9" s="2" customFormat="1" ht="12.75">
      <c r="A23" s="4" t="s">
        <v>17</v>
      </c>
      <c r="B23" s="18">
        <v>26508</v>
      </c>
      <c r="C23" s="18">
        <v>20557</v>
      </c>
      <c r="D23" s="18"/>
      <c r="E23" s="18">
        <v>406954</v>
      </c>
      <c r="F23" s="18">
        <v>258178</v>
      </c>
      <c r="G23" s="18"/>
      <c r="H23" s="18">
        <v>77734</v>
      </c>
      <c r="I23" s="18">
        <v>1382</v>
      </c>
    </row>
    <row r="24" spans="1:9" s="2" customFormat="1" ht="12.75">
      <c r="A24" s="4" t="s">
        <v>7</v>
      </c>
      <c r="B24" s="18">
        <v>38018</v>
      </c>
      <c r="C24" s="18">
        <v>29679</v>
      </c>
      <c r="D24" s="18"/>
      <c r="E24" s="18">
        <v>493667</v>
      </c>
      <c r="F24" s="18">
        <v>318694</v>
      </c>
      <c r="G24" s="18"/>
      <c r="H24" s="18">
        <v>105333</v>
      </c>
      <c r="I24" s="18">
        <v>2157</v>
      </c>
    </row>
    <row r="25" spans="1:12" s="2" customFormat="1" ht="27" customHeight="1">
      <c r="A25" s="11" t="s">
        <v>29</v>
      </c>
      <c r="B25" s="21">
        <v>5.7288652743437325</v>
      </c>
      <c r="C25" s="21">
        <v>5.859361838336871</v>
      </c>
      <c r="D25" s="21"/>
      <c r="E25" s="21">
        <v>4.023765007586086</v>
      </c>
      <c r="F25" s="21">
        <v>4.466353304423679</v>
      </c>
      <c r="G25" s="21"/>
      <c r="H25" s="21">
        <v>6.2857793853778015</v>
      </c>
      <c r="I25" s="21">
        <v>9.17941585535466</v>
      </c>
      <c r="L25" s="42"/>
    </row>
    <row r="26" spans="1:9" ht="9" customHeight="1">
      <c r="A26" s="15"/>
      <c r="B26" s="22"/>
      <c r="C26" s="22"/>
      <c r="D26" s="22"/>
      <c r="E26" s="22"/>
      <c r="F26" s="22"/>
      <c r="G26" s="22"/>
      <c r="H26" s="22"/>
      <c r="I26" s="22"/>
    </row>
    <row r="27" spans="1:9" ht="13.5" customHeight="1">
      <c r="A27" s="3" t="s">
        <v>48</v>
      </c>
      <c r="B27" s="23"/>
      <c r="C27" s="23"/>
      <c r="D27" s="23"/>
      <c r="E27" s="23"/>
      <c r="F27" s="23"/>
      <c r="G27" s="23"/>
      <c r="H27" s="23"/>
      <c r="I27" s="23"/>
    </row>
    <row r="28" ht="12.75">
      <c r="A28" s="3" t="s">
        <v>76</v>
      </c>
    </row>
    <row r="29" spans="2:12" ht="12.75">
      <c r="B29" s="8"/>
      <c r="C29" s="8"/>
      <c r="D29" s="8"/>
      <c r="E29" s="8"/>
      <c r="F29" s="8"/>
      <c r="G29" s="8"/>
      <c r="H29" s="8"/>
      <c r="I29" s="8"/>
      <c r="L29" s="43"/>
    </row>
    <row r="30" spans="2:9" ht="12.75">
      <c r="B30" s="8"/>
      <c r="C30" s="8"/>
      <c r="D30" s="8"/>
      <c r="E30" s="8"/>
      <c r="F30" s="8"/>
      <c r="G30" s="8"/>
      <c r="H30" s="8"/>
      <c r="I30" s="8"/>
    </row>
    <row r="31" ht="12.75">
      <c r="L31" s="43"/>
    </row>
  </sheetData>
  <sheetProtection/>
  <mergeCells count="13">
    <mergeCell ref="A21:I21"/>
    <mergeCell ref="A2:A4"/>
    <mergeCell ref="B3:B4"/>
    <mergeCell ref="B2:C2"/>
    <mergeCell ref="E2:F2"/>
    <mergeCell ref="H2:I2"/>
    <mergeCell ref="E3:E4"/>
    <mergeCell ref="F3:F4"/>
    <mergeCell ref="H3:H4"/>
    <mergeCell ref="C3:C4"/>
    <mergeCell ref="I3:I4"/>
    <mergeCell ref="A5:I5"/>
    <mergeCell ref="A11:I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1.8515625" style="24" customWidth="1"/>
    <col min="2" max="7" width="10.140625" style="24" customWidth="1"/>
    <col min="8" max="16384" width="9.140625" style="24" customWidth="1"/>
  </cols>
  <sheetData>
    <row r="1" spans="1:7" ht="22.5" customHeight="1">
      <c r="A1" s="9" t="s">
        <v>64</v>
      </c>
      <c r="B1" s="9"/>
      <c r="C1" s="9"/>
      <c r="D1" s="9"/>
      <c r="E1" s="9"/>
      <c r="F1" s="9"/>
      <c r="G1" s="9"/>
    </row>
    <row r="2" spans="1:7" ht="15" customHeight="1">
      <c r="A2" s="25"/>
      <c r="B2" s="69" t="s">
        <v>4</v>
      </c>
      <c r="C2" s="69"/>
      <c r="D2" s="69"/>
      <c r="E2" s="69" t="s">
        <v>49</v>
      </c>
      <c r="F2" s="69"/>
      <c r="G2" s="69"/>
    </row>
    <row r="3" spans="1:7" ht="26.25" customHeight="1">
      <c r="A3" s="15"/>
      <c r="B3" s="38" t="s">
        <v>27</v>
      </c>
      <c r="C3" s="38" t="s">
        <v>28</v>
      </c>
      <c r="D3" s="38" t="s">
        <v>3</v>
      </c>
      <c r="E3" s="38" t="s">
        <v>27</v>
      </c>
      <c r="F3" s="38" t="s">
        <v>28</v>
      </c>
      <c r="G3" s="38" t="s">
        <v>3</v>
      </c>
    </row>
    <row r="4" spans="1:7" s="26" customFormat="1" ht="21.75" customHeight="1">
      <c r="A4" s="68" t="s">
        <v>6</v>
      </c>
      <c r="B4" s="68"/>
      <c r="C4" s="68"/>
      <c r="D4" s="68"/>
      <c r="E4" s="68"/>
      <c r="F4" s="68"/>
      <c r="G4" s="68"/>
    </row>
    <row r="5" spans="1:13" ht="12.75" customHeight="1">
      <c r="A5" s="17">
        <v>2011</v>
      </c>
      <c r="B5" s="27">
        <v>989701</v>
      </c>
      <c r="C5" s="27">
        <v>246602</v>
      </c>
      <c r="D5" s="27">
        <v>1236303</v>
      </c>
      <c r="E5" s="27">
        <v>9510</v>
      </c>
      <c r="F5" s="27">
        <v>5572</v>
      </c>
      <c r="G5" s="27">
        <v>15082</v>
      </c>
      <c r="H5" s="27"/>
      <c r="I5" s="27"/>
      <c r="J5" s="27"/>
      <c r="K5" s="27"/>
      <c r="L5" s="27"/>
      <c r="M5" s="27"/>
    </row>
    <row r="6" spans="1:13" ht="12.75" customHeight="1">
      <c r="A6" s="17">
        <v>2012</v>
      </c>
      <c r="B6" s="27">
        <v>976850</v>
      </c>
      <c r="C6" s="27">
        <v>251082</v>
      </c>
      <c r="D6" s="27">
        <v>1227932</v>
      </c>
      <c r="E6" s="27">
        <v>9638</v>
      </c>
      <c r="F6" s="27">
        <v>5774</v>
      </c>
      <c r="G6" s="27">
        <v>15412</v>
      </c>
      <c r="H6" s="27"/>
      <c r="I6" s="27"/>
      <c r="J6" s="27"/>
      <c r="K6" s="27"/>
      <c r="L6" s="27"/>
      <c r="M6" s="27"/>
    </row>
    <row r="7" spans="1:13" ht="12.75" customHeight="1">
      <c r="A7" s="17">
        <v>2013</v>
      </c>
      <c r="B7" s="27">
        <v>953053</v>
      </c>
      <c r="C7" s="27">
        <v>252229</v>
      </c>
      <c r="D7" s="27">
        <v>1205282</v>
      </c>
      <c r="E7" s="27">
        <v>9479</v>
      </c>
      <c r="F7" s="27">
        <v>5903</v>
      </c>
      <c r="G7" s="27">
        <v>15382</v>
      </c>
      <c r="H7" s="27"/>
      <c r="I7" s="27"/>
      <c r="J7" s="27"/>
      <c r="K7" s="27"/>
      <c r="L7" s="27"/>
      <c r="M7" s="27"/>
    </row>
    <row r="8" spans="1:13" ht="12.75" customHeight="1">
      <c r="A8" s="17">
        <v>2014</v>
      </c>
      <c r="B8" s="27">
        <v>944909</v>
      </c>
      <c r="C8" s="27">
        <v>253537</v>
      </c>
      <c r="D8" s="27">
        <v>1198446</v>
      </c>
      <c r="E8" s="27">
        <v>9741</v>
      </c>
      <c r="F8" s="27">
        <v>6019</v>
      </c>
      <c r="G8" s="27">
        <v>15760</v>
      </c>
      <c r="H8" s="27"/>
      <c r="I8" s="27"/>
      <c r="J8" s="27"/>
      <c r="K8" s="27"/>
      <c r="L8" s="27"/>
      <c r="M8" s="27"/>
    </row>
    <row r="9" spans="1:7" ht="21.75" customHeight="1">
      <c r="A9" s="68" t="s">
        <v>62</v>
      </c>
      <c r="B9" s="68"/>
      <c r="C9" s="68"/>
      <c r="D9" s="68"/>
      <c r="E9" s="68"/>
      <c r="F9" s="68"/>
      <c r="G9" s="68"/>
    </row>
    <row r="10" spans="1:13" ht="18" customHeight="1">
      <c r="A10" s="19" t="s">
        <v>8</v>
      </c>
      <c r="B10" s="27">
        <v>92271</v>
      </c>
      <c r="C10" s="27">
        <v>20897</v>
      </c>
      <c r="D10" s="27">
        <v>113168</v>
      </c>
      <c r="E10" s="27">
        <v>792</v>
      </c>
      <c r="F10" s="27">
        <v>466</v>
      </c>
      <c r="G10" s="27">
        <v>1258</v>
      </c>
      <c r="H10" s="27"/>
      <c r="I10" s="27"/>
      <c r="J10" s="27"/>
      <c r="K10" s="27"/>
      <c r="L10" s="27"/>
      <c r="M10" s="27"/>
    </row>
    <row r="11" spans="1:13" ht="12.75" customHeight="1">
      <c r="A11" s="19" t="s">
        <v>9</v>
      </c>
      <c r="B11" s="27">
        <v>51292</v>
      </c>
      <c r="C11" s="27">
        <v>12136</v>
      </c>
      <c r="D11" s="27">
        <v>63428</v>
      </c>
      <c r="E11" s="27">
        <v>533</v>
      </c>
      <c r="F11" s="27">
        <v>270</v>
      </c>
      <c r="G11" s="27">
        <v>803</v>
      </c>
      <c r="H11" s="27"/>
      <c r="I11" s="27"/>
      <c r="J11" s="27"/>
      <c r="K11" s="27"/>
      <c r="L11" s="27"/>
      <c r="M11" s="27"/>
    </row>
    <row r="12" spans="1:13" ht="12.75" customHeight="1">
      <c r="A12" s="19" t="s">
        <v>10</v>
      </c>
      <c r="B12" s="27">
        <v>174940</v>
      </c>
      <c r="C12" s="27">
        <v>50492</v>
      </c>
      <c r="D12" s="27">
        <v>225432</v>
      </c>
      <c r="E12" s="27">
        <v>1895</v>
      </c>
      <c r="F12" s="27">
        <v>1207</v>
      </c>
      <c r="G12" s="27">
        <v>3102</v>
      </c>
      <c r="H12" s="27"/>
      <c r="I12" s="27"/>
      <c r="J12" s="27"/>
      <c r="K12" s="27"/>
      <c r="L12" s="27"/>
      <c r="M12" s="27"/>
    </row>
    <row r="13" spans="1:13" ht="12.75" customHeight="1">
      <c r="A13" s="19" t="s">
        <v>11</v>
      </c>
      <c r="B13" s="27">
        <v>35688</v>
      </c>
      <c r="C13" s="27">
        <v>8670</v>
      </c>
      <c r="D13" s="27">
        <v>44358</v>
      </c>
      <c r="E13" s="27">
        <v>314</v>
      </c>
      <c r="F13" s="27">
        <v>195</v>
      </c>
      <c r="G13" s="27">
        <v>509</v>
      </c>
      <c r="H13" s="27"/>
      <c r="I13" s="27"/>
      <c r="J13" s="27"/>
      <c r="K13" s="27"/>
      <c r="L13" s="27"/>
      <c r="M13" s="27"/>
    </row>
    <row r="14" spans="1:13" ht="12.75" customHeight="1">
      <c r="A14" s="17" t="s">
        <v>12</v>
      </c>
      <c r="B14" s="27">
        <v>150934</v>
      </c>
      <c r="C14" s="27">
        <v>40559</v>
      </c>
      <c r="D14" s="27">
        <v>191493</v>
      </c>
      <c r="E14" s="27">
        <v>1516</v>
      </c>
      <c r="F14" s="27">
        <v>961</v>
      </c>
      <c r="G14" s="27">
        <v>2477</v>
      </c>
      <c r="H14" s="27"/>
      <c r="I14" s="27"/>
      <c r="J14" s="27"/>
      <c r="K14" s="27"/>
      <c r="L14" s="27"/>
      <c r="M14" s="27"/>
    </row>
    <row r="15" spans="1:13" ht="12.75" customHeight="1">
      <c r="A15" s="17" t="s">
        <v>13</v>
      </c>
      <c r="B15" s="27">
        <v>218934</v>
      </c>
      <c r="C15" s="27">
        <v>64318</v>
      </c>
      <c r="D15" s="27">
        <v>283252</v>
      </c>
      <c r="E15" s="27">
        <v>2440</v>
      </c>
      <c r="F15" s="27">
        <v>1623</v>
      </c>
      <c r="G15" s="27">
        <v>4063</v>
      </c>
      <c r="H15" s="27"/>
      <c r="I15" s="27"/>
      <c r="J15" s="27"/>
      <c r="K15" s="27"/>
      <c r="L15" s="27"/>
      <c r="M15" s="27"/>
    </row>
    <row r="16" spans="1:13" ht="12.75" customHeight="1">
      <c r="A16" s="17" t="s">
        <v>16</v>
      </c>
      <c r="B16" s="27">
        <v>60123</v>
      </c>
      <c r="C16" s="27">
        <v>14366</v>
      </c>
      <c r="D16" s="27">
        <v>74489</v>
      </c>
      <c r="E16" s="27">
        <v>576</v>
      </c>
      <c r="F16" s="27">
        <v>324</v>
      </c>
      <c r="G16" s="27">
        <v>900</v>
      </c>
      <c r="H16" s="27"/>
      <c r="I16" s="27"/>
      <c r="J16" s="27"/>
      <c r="K16" s="27"/>
      <c r="L16" s="27"/>
      <c r="M16" s="27"/>
    </row>
    <row r="17" spans="1:13" ht="12.75" customHeight="1">
      <c r="A17" s="17" t="s">
        <v>14</v>
      </c>
      <c r="B17" s="27">
        <v>72770</v>
      </c>
      <c r="C17" s="27">
        <v>20050</v>
      </c>
      <c r="D17" s="27">
        <v>92820</v>
      </c>
      <c r="E17" s="27">
        <v>847</v>
      </c>
      <c r="F17" s="27">
        <v>470</v>
      </c>
      <c r="G17" s="27">
        <v>1317</v>
      </c>
      <c r="H17" s="27"/>
      <c r="I17" s="27"/>
      <c r="J17" s="27"/>
      <c r="K17" s="27"/>
      <c r="L17" s="27"/>
      <c r="M17" s="27"/>
    </row>
    <row r="18" spans="1:13" ht="12.75" customHeight="1">
      <c r="A18" s="17" t="s">
        <v>15</v>
      </c>
      <c r="B18" s="27">
        <v>87957</v>
      </c>
      <c r="C18" s="27">
        <v>22049</v>
      </c>
      <c r="D18" s="27">
        <v>110006</v>
      </c>
      <c r="E18" s="27">
        <v>827</v>
      </c>
      <c r="F18" s="27">
        <v>504</v>
      </c>
      <c r="G18" s="27">
        <v>1331</v>
      </c>
      <c r="H18" s="27"/>
      <c r="I18" s="27"/>
      <c r="J18" s="27"/>
      <c r="K18" s="27"/>
      <c r="L18" s="27"/>
      <c r="M18" s="27"/>
    </row>
    <row r="19" spans="1:7" ht="21.75" customHeight="1">
      <c r="A19" s="68" t="s">
        <v>63</v>
      </c>
      <c r="B19" s="68"/>
      <c r="C19" s="68"/>
      <c r="D19" s="68"/>
      <c r="E19" s="68"/>
      <c r="F19" s="68"/>
      <c r="G19" s="68"/>
    </row>
    <row r="20" spans="1:7" ht="18" customHeight="1">
      <c r="A20" s="4" t="s">
        <v>23</v>
      </c>
      <c r="B20" s="27">
        <v>4215392</v>
      </c>
      <c r="C20" s="27">
        <v>1043038</v>
      </c>
      <c r="D20" s="27">
        <v>5258430</v>
      </c>
      <c r="E20" s="27">
        <v>43052</v>
      </c>
      <c r="F20" s="27">
        <v>24286</v>
      </c>
      <c r="G20" s="27">
        <v>67338</v>
      </c>
    </row>
    <row r="21" spans="1:7" ht="12.75" customHeight="1">
      <c r="A21" s="4" t="s">
        <v>17</v>
      </c>
      <c r="B21" s="27">
        <v>11326306</v>
      </c>
      <c r="C21" s="27">
        <v>1828925</v>
      </c>
      <c r="D21" s="27">
        <v>13155231</v>
      </c>
      <c r="E21" s="27">
        <v>144576</v>
      </c>
      <c r="F21" s="27">
        <v>41577</v>
      </c>
      <c r="G21" s="27">
        <v>186153</v>
      </c>
    </row>
    <row r="22" spans="1:7" ht="12.75" customHeight="1">
      <c r="A22" s="4" t="s">
        <v>7</v>
      </c>
      <c r="B22" s="27">
        <v>15541698</v>
      </c>
      <c r="C22" s="27">
        <v>2871963</v>
      </c>
      <c r="D22" s="27">
        <v>18413661</v>
      </c>
      <c r="E22" s="27">
        <v>187628</v>
      </c>
      <c r="F22" s="27">
        <v>65863</v>
      </c>
      <c r="G22" s="27">
        <v>253491</v>
      </c>
    </row>
    <row r="23" spans="1:7" ht="27" customHeight="1">
      <c r="A23" s="28" t="s">
        <v>29</v>
      </c>
      <c r="B23" s="29">
        <v>6.0798311741741475</v>
      </c>
      <c r="C23" s="29">
        <v>8.828003703390328</v>
      </c>
      <c r="D23" s="29">
        <v>6.508461299466737</v>
      </c>
      <c r="E23" s="29">
        <v>5.191655829620313</v>
      </c>
      <c r="F23" s="29">
        <v>9.138666626178583</v>
      </c>
      <c r="G23" s="29">
        <v>6.2171832530543485</v>
      </c>
    </row>
    <row r="24" spans="1:7" ht="9" customHeight="1">
      <c r="A24" s="15"/>
      <c r="B24" s="30"/>
      <c r="C24" s="30"/>
      <c r="D24" s="30"/>
      <c r="E24" s="30"/>
      <c r="F24" s="30"/>
      <c r="G24" s="30"/>
    </row>
    <row r="25" ht="13.5" customHeight="1">
      <c r="A25" s="4" t="s">
        <v>18</v>
      </c>
    </row>
    <row r="26" ht="12.75" customHeight="1"/>
    <row r="27" spans="1:7" ht="13.5" customHeight="1">
      <c r="A27" s="70" t="s">
        <v>68</v>
      </c>
      <c r="B27" s="70"/>
      <c r="C27" s="70"/>
      <c r="D27" s="70"/>
      <c r="E27" s="54"/>
      <c r="F27" s="54"/>
      <c r="G27" s="54"/>
    </row>
    <row r="28" spans="1:7" ht="12.75">
      <c r="A28" s="54"/>
      <c r="B28" s="54"/>
      <c r="C28" s="54"/>
      <c r="D28" s="54"/>
      <c r="E28" s="54"/>
      <c r="F28" s="54"/>
      <c r="G28" s="54"/>
    </row>
    <row r="29" spans="1:7" s="31" customFormat="1" ht="13.5" customHeight="1">
      <c r="A29" s="54"/>
      <c r="B29" s="54"/>
      <c r="C29" s="54"/>
      <c r="D29" s="54"/>
      <c r="E29" s="54"/>
      <c r="F29" s="54"/>
      <c r="G29" s="54"/>
    </row>
    <row r="31" ht="13.5" customHeight="1"/>
    <row r="33" spans="2:7" ht="13.5" customHeight="1">
      <c r="B33" s="27"/>
      <c r="C33" s="27"/>
      <c r="D33" s="27"/>
      <c r="E33" s="27"/>
      <c r="F33" s="27"/>
      <c r="G33" s="27"/>
    </row>
    <row r="35" ht="18.75" customHeight="1"/>
    <row r="38" ht="13.5" customHeight="1"/>
    <row r="40" ht="13.5" customHeight="1"/>
    <row r="42" ht="13.5" customHeight="1"/>
    <row r="44" ht="13.5" customHeight="1"/>
    <row r="46" ht="9" customHeight="1"/>
    <row r="47" ht="12.75" customHeight="1"/>
  </sheetData>
  <sheetProtection/>
  <mergeCells count="6">
    <mergeCell ref="A9:G9"/>
    <mergeCell ref="A19:G19"/>
    <mergeCell ref="B2:D2"/>
    <mergeCell ref="E2:G2"/>
    <mergeCell ref="A4:G4"/>
    <mergeCell ref="A27:D2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1.8515625" style="3" customWidth="1"/>
    <col min="2" max="2" width="10.7109375" style="3" customWidth="1"/>
    <col min="3" max="3" width="9.140625" style="3" customWidth="1"/>
    <col min="4" max="4" width="10.7109375" style="3" customWidth="1"/>
    <col min="5" max="5" width="9.140625" style="3" customWidth="1"/>
    <col min="6" max="6" width="10.7109375" style="3" customWidth="1"/>
    <col min="7" max="7" width="10.140625" style="3" bestFit="1" customWidth="1"/>
    <col min="8" max="8" width="10.7109375" style="3" customWidth="1"/>
    <col min="9" max="9" width="11.00390625" style="3" customWidth="1"/>
    <col min="10" max="10" width="14.8515625" style="3" customWidth="1"/>
    <col min="11" max="11" width="9.7109375" style="3" bestFit="1" customWidth="1"/>
    <col min="12" max="15" width="9.140625" style="3" customWidth="1"/>
    <col min="16" max="16" width="10.140625" style="3" bestFit="1" customWidth="1"/>
    <col min="17" max="17" width="9.7109375" style="3" bestFit="1" customWidth="1"/>
    <col min="18" max="16384" width="9.140625" style="3" customWidth="1"/>
  </cols>
  <sheetData>
    <row r="1" spans="1:9" ht="24" customHeight="1">
      <c r="A1" s="9" t="s">
        <v>50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64"/>
      <c r="B2" s="67" t="s">
        <v>24</v>
      </c>
      <c r="C2" s="67"/>
      <c r="D2" s="67" t="s">
        <v>25</v>
      </c>
      <c r="E2" s="67"/>
      <c r="F2" s="67" t="s">
        <v>26</v>
      </c>
      <c r="G2" s="67"/>
      <c r="H2" s="67" t="s">
        <v>3</v>
      </c>
      <c r="I2" s="67"/>
    </row>
    <row r="3" spans="1:9" ht="24" customHeight="1">
      <c r="A3" s="66"/>
      <c r="B3" s="16" t="s">
        <v>4</v>
      </c>
      <c r="C3" s="16" t="s">
        <v>5</v>
      </c>
      <c r="D3" s="16" t="s">
        <v>4</v>
      </c>
      <c r="E3" s="16" t="s">
        <v>5</v>
      </c>
      <c r="F3" s="16" t="s">
        <v>4</v>
      </c>
      <c r="G3" s="16" t="s">
        <v>5</v>
      </c>
      <c r="H3" s="16" t="s">
        <v>4</v>
      </c>
      <c r="I3" s="16" t="s">
        <v>5</v>
      </c>
    </row>
    <row r="4" spans="1:9" ht="21.75" customHeight="1">
      <c r="A4" s="71" t="s">
        <v>6</v>
      </c>
      <c r="B4" s="71"/>
      <c r="C4" s="71"/>
      <c r="D4" s="71"/>
      <c r="E4" s="71"/>
      <c r="F4" s="71"/>
      <c r="G4" s="71"/>
      <c r="H4" s="71"/>
      <c r="I4" s="71"/>
    </row>
    <row r="5" spans="1:18" ht="12.75">
      <c r="A5" s="17">
        <v>2011</v>
      </c>
      <c r="B5" s="18">
        <v>1171300</v>
      </c>
      <c r="C5" s="18">
        <v>14723</v>
      </c>
      <c r="D5" s="18">
        <v>65003</v>
      </c>
      <c r="E5" s="18">
        <v>359</v>
      </c>
      <c r="F5" s="20">
        <v>488744</v>
      </c>
      <c r="G5" s="18">
        <v>2311</v>
      </c>
      <c r="H5" s="8">
        <v>1725047</v>
      </c>
      <c r="I5" s="8">
        <v>17393</v>
      </c>
      <c r="J5" s="8"/>
      <c r="K5" s="8"/>
      <c r="L5" s="8"/>
      <c r="M5" s="8"/>
      <c r="N5" s="8"/>
      <c r="O5" s="8"/>
      <c r="P5" s="8"/>
      <c r="Q5" s="8"/>
      <c r="R5" s="8"/>
    </row>
    <row r="6" spans="1:18" ht="12.75">
      <c r="A6" s="17">
        <v>2012</v>
      </c>
      <c r="B6" s="18">
        <v>1164451</v>
      </c>
      <c r="C6" s="18">
        <v>15044</v>
      </c>
      <c r="D6" s="18">
        <v>63481</v>
      </c>
      <c r="E6" s="18">
        <v>368</v>
      </c>
      <c r="F6" s="20">
        <v>493547</v>
      </c>
      <c r="G6" s="20">
        <v>2369</v>
      </c>
      <c r="H6" s="8">
        <v>1721479</v>
      </c>
      <c r="I6" s="8">
        <v>17781</v>
      </c>
      <c r="J6" s="8"/>
      <c r="K6" s="8"/>
      <c r="L6" s="8"/>
      <c r="M6" s="8"/>
      <c r="N6" s="8"/>
      <c r="O6" s="8"/>
      <c r="P6" s="18"/>
      <c r="Q6" s="18"/>
      <c r="R6" s="18"/>
    </row>
    <row r="7" spans="1:20" ht="12.75">
      <c r="A7" s="17">
        <v>2013</v>
      </c>
      <c r="B7" s="5">
        <v>1143489</v>
      </c>
      <c r="C7" s="5">
        <v>15014</v>
      </c>
      <c r="D7" s="5">
        <v>61793</v>
      </c>
      <c r="E7" s="5">
        <v>368</v>
      </c>
      <c r="F7" s="20">
        <v>497747</v>
      </c>
      <c r="G7" s="20">
        <v>2445</v>
      </c>
      <c r="H7" s="50">
        <v>1703029</v>
      </c>
      <c r="I7" s="50">
        <v>17827</v>
      </c>
      <c r="J7" s="8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2.75">
      <c r="A8" s="17">
        <v>2014</v>
      </c>
      <c r="B8" s="5">
        <v>1138429</v>
      </c>
      <c r="C8" s="5">
        <v>15398</v>
      </c>
      <c r="D8" s="5">
        <v>60017</v>
      </c>
      <c r="E8" s="5">
        <v>362</v>
      </c>
      <c r="F8" s="20">
        <v>505728</v>
      </c>
      <c r="G8" s="20">
        <v>2524</v>
      </c>
      <c r="H8" s="50">
        <v>1704174</v>
      </c>
      <c r="I8" s="50">
        <v>18284</v>
      </c>
      <c r="J8" s="8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9" ht="21.75" customHeight="1">
      <c r="A9" s="68" t="s">
        <v>62</v>
      </c>
      <c r="B9" s="68"/>
      <c r="C9" s="68"/>
      <c r="D9" s="68"/>
      <c r="E9" s="68"/>
      <c r="F9" s="68"/>
      <c r="G9" s="68"/>
      <c r="H9" s="68"/>
      <c r="I9" s="68"/>
    </row>
    <row r="10" spans="1:16" ht="12.75">
      <c r="A10" s="19" t="s">
        <v>8</v>
      </c>
      <c r="B10" s="20">
        <v>106031</v>
      </c>
      <c r="C10" s="20">
        <v>1211</v>
      </c>
      <c r="D10" s="20">
        <v>7137</v>
      </c>
      <c r="E10" s="20">
        <v>46</v>
      </c>
      <c r="F10" s="20">
        <v>46005</v>
      </c>
      <c r="G10" s="20">
        <v>222</v>
      </c>
      <c r="H10" s="8">
        <v>159173</v>
      </c>
      <c r="I10" s="8">
        <v>1479</v>
      </c>
      <c r="J10" s="41"/>
      <c r="K10" s="18"/>
      <c r="L10" s="41"/>
      <c r="M10" s="18"/>
      <c r="N10" s="41"/>
      <c r="O10" s="18"/>
      <c r="P10" s="18"/>
    </row>
    <row r="11" spans="1:16" ht="12.75">
      <c r="A11" s="19" t="s">
        <v>9</v>
      </c>
      <c r="B11" s="20">
        <v>58447</v>
      </c>
      <c r="C11" s="20">
        <v>761</v>
      </c>
      <c r="D11" s="20">
        <v>4981</v>
      </c>
      <c r="E11" s="20">
        <v>42</v>
      </c>
      <c r="F11" s="20">
        <v>26276</v>
      </c>
      <c r="G11" s="20">
        <v>126</v>
      </c>
      <c r="H11" s="8">
        <v>89704</v>
      </c>
      <c r="I11" s="8">
        <v>929</v>
      </c>
      <c r="J11" s="41"/>
      <c r="K11" s="44"/>
      <c r="L11" s="18"/>
      <c r="M11" s="18"/>
      <c r="N11" s="18"/>
      <c r="O11" s="18"/>
      <c r="P11" s="18"/>
    </row>
    <row r="12" spans="1:16" ht="12.75">
      <c r="A12" s="19" t="s">
        <v>10</v>
      </c>
      <c r="B12" s="20">
        <v>217789</v>
      </c>
      <c r="C12" s="20">
        <v>3058</v>
      </c>
      <c r="D12" s="20">
        <v>7643</v>
      </c>
      <c r="E12" s="20">
        <v>44</v>
      </c>
      <c r="F12" s="20">
        <v>101665</v>
      </c>
      <c r="G12" s="20">
        <v>515</v>
      </c>
      <c r="H12" s="8">
        <v>327097</v>
      </c>
      <c r="I12" s="8">
        <v>3617</v>
      </c>
      <c r="J12" s="41"/>
      <c r="K12" s="41"/>
      <c r="L12" s="18"/>
      <c r="M12" s="18"/>
      <c r="N12" s="41"/>
      <c r="O12" s="18"/>
      <c r="P12" s="18"/>
    </row>
    <row r="13" spans="1:16" ht="12.75">
      <c r="A13" s="19" t="s">
        <v>11</v>
      </c>
      <c r="B13" s="20">
        <v>39832</v>
      </c>
      <c r="C13" s="20">
        <v>474</v>
      </c>
      <c r="D13" s="20">
        <v>4526</v>
      </c>
      <c r="E13" s="20">
        <v>35</v>
      </c>
      <c r="F13" s="20">
        <v>17659</v>
      </c>
      <c r="G13" s="20">
        <v>86</v>
      </c>
      <c r="H13" s="8">
        <v>62017</v>
      </c>
      <c r="I13" s="8">
        <v>595</v>
      </c>
      <c r="J13" s="41"/>
      <c r="K13" s="41"/>
      <c r="L13" s="41"/>
      <c r="M13" s="18"/>
      <c r="N13" s="18"/>
      <c r="O13" s="18"/>
      <c r="P13" s="18"/>
    </row>
    <row r="14" spans="1:16" ht="12.75">
      <c r="A14" s="17" t="s">
        <v>12</v>
      </c>
      <c r="B14" s="20">
        <v>181836</v>
      </c>
      <c r="C14" s="20">
        <v>2427</v>
      </c>
      <c r="D14" s="20">
        <v>9657</v>
      </c>
      <c r="E14" s="20">
        <v>50</v>
      </c>
      <c r="F14" s="20">
        <v>71456</v>
      </c>
      <c r="G14" s="20">
        <v>365</v>
      </c>
      <c r="H14" s="8">
        <v>262949</v>
      </c>
      <c r="I14" s="8">
        <v>2842</v>
      </c>
      <c r="J14" s="41"/>
      <c r="K14" s="18"/>
      <c r="L14" s="41"/>
      <c r="M14" s="41"/>
      <c r="N14" s="18"/>
      <c r="O14" s="18"/>
      <c r="P14" s="18"/>
    </row>
    <row r="15" spans="1:16" ht="12.75">
      <c r="A15" s="17" t="s">
        <v>13</v>
      </c>
      <c r="B15" s="20">
        <v>268047</v>
      </c>
      <c r="C15" s="20">
        <v>3979</v>
      </c>
      <c r="D15" s="20">
        <v>15205</v>
      </c>
      <c r="E15" s="20">
        <v>84</v>
      </c>
      <c r="F15" s="20">
        <v>130119</v>
      </c>
      <c r="G15" s="20">
        <v>657</v>
      </c>
      <c r="H15" s="8">
        <v>413371</v>
      </c>
      <c r="I15" s="8">
        <v>4720</v>
      </c>
      <c r="J15" s="41"/>
      <c r="K15" s="18"/>
      <c r="L15" s="18"/>
      <c r="M15" s="18"/>
      <c r="N15" s="18"/>
      <c r="O15" s="18"/>
      <c r="P15" s="18"/>
    </row>
    <row r="16" spans="1:16" ht="12.75">
      <c r="A16" s="17" t="s">
        <v>16</v>
      </c>
      <c r="B16" s="20">
        <v>71670</v>
      </c>
      <c r="C16" s="20">
        <v>885</v>
      </c>
      <c r="D16" s="20">
        <v>2819</v>
      </c>
      <c r="E16" s="20">
        <v>15</v>
      </c>
      <c r="F16" s="20">
        <v>31494</v>
      </c>
      <c r="G16" s="20">
        <v>156</v>
      </c>
      <c r="H16" s="8">
        <v>105983</v>
      </c>
      <c r="I16" s="8">
        <v>1056</v>
      </c>
      <c r="J16" s="41"/>
      <c r="K16" s="18"/>
      <c r="L16" s="18"/>
      <c r="M16" s="18"/>
      <c r="N16" s="18"/>
      <c r="O16" s="18"/>
      <c r="P16" s="18"/>
    </row>
    <row r="17" spans="1:16" ht="12.75">
      <c r="A17" s="17" t="s">
        <v>14</v>
      </c>
      <c r="B17" s="20">
        <v>89708</v>
      </c>
      <c r="C17" s="20">
        <v>1298</v>
      </c>
      <c r="D17" s="20">
        <v>3112</v>
      </c>
      <c r="E17" s="20">
        <v>19</v>
      </c>
      <c r="F17" s="20">
        <v>39793</v>
      </c>
      <c r="G17" s="20">
        <v>196</v>
      </c>
      <c r="H17" s="8">
        <v>132613</v>
      </c>
      <c r="I17" s="8">
        <v>1513</v>
      </c>
      <c r="J17" s="41"/>
      <c r="K17" s="18"/>
      <c r="L17" s="18"/>
      <c r="M17" s="18"/>
      <c r="N17" s="18"/>
      <c r="O17" s="18"/>
      <c r="P17" s="18"/>
    </row>
    <row r="18" spans="1:16" ht="12.75">
      <c r="A18" s="17" t="s">
        <v>15</v>
      </c>
      <c r="B18" s="20">
        <v>105069</v>
      </c>
      <c r="C18" s="20">
        <v>1306</v>
      </c>
      <c r="D18" s="20">
        <v>4937</v>
      </c>
      <c r="E18" s="20">
        <v>26</v>
      </c>
      <c r="F18" s="20">
        <v>41261</v>
      </c>
      <c r="G18" s="20">
        <v>200</v>
      </c>
      <c r="H18" s="50">
        <v>151267</v>
      </c>
      <c r="I18" s="50">
        <v>1532</v>
      </c>
      <c r="J18" s="41"/>
      <c r="K18" s="18"/>
      <c r="L18" s="18"/>
      <c r="M18" s="18"/>
      <c r="N18" s="18"/>
      <c r="O18" s="18"/>
      <c r="P18" s="18"/>
    </row>
    <row r="19" spans="1:9" ht="21.75" customHeight="1">
      <c r="A19" s="68" t="s">
        <v>63</v>
      </c>
      <c r="B19" s="68"/>
      <c r="C19" s="68"/>
      <c r="D19" s="68"/>
      <c r="E19" s="68"/>
      <c r="F19" s="68"/>
      <c r="G19" s="68"/>
      <c r="H19" s="68"/>
      <c r="I19" s="68"/>
    </row>
    <row r="20" spans="1:17" ht="12.75">
      <c r="A20" s="4" t="s">
        <v>23</v>
      </c>
      <c r="B20" s="8">
        <v>5002161</v>
      </c>
      <c r="C20" s="8">
        <v>65859</v>
      </c>
      <c r="D20" s="8">
        <v>256269</v>
      </c>
      <c r="E20" s="8">
        <v>1480</v>
      </c>
      <c r="F20" s="8">
        <v>1985252</v>
      </c>
      <c r="G20" s="8">
        <v>9967</v>
      </c>
      <c r="H20" s="8">
        <v>7243682</v>
      </c>
      <c r="I20" s="8">
        <v>77306</v>
      </c>
      <c r="J20" s="32"/>
      <c r="K20" s="32"/>
      <c r="L20" s="32"/>
      <c r="M20" s="33"/>
      <c r="N20" s="33"/>
      <c r="O20" s="33"/>
      <c r="P20" s="34"/>
      <c r="Q20" s="34"/>
    </row>
    <row r="21" spans="1:17" ht="12.75">
      <c r="A21" s="4" t="s">
        <v>17</v>
      </c>
      <c r="B21" s="8">
        <v>12630481</v>
      </c>
      <c r="C21" s="8">
        <v>183167</v>
      </c>
      <c r="D21" s="8">
        <v>524750</v>
      </c>
      <c r="E21" s="8">
        <v>2985</v>
      </c>
      <c r="F21" s="8">
        <v>2332898</v>
      </c>
      <c r="G21" s="8">
        <v>12081</v>
      </c>
      <c r="H21" s="8">
        <v>15488129</v>
      </c>
      <c r="I21" s="8">
        <v>198233</v>
      </c>
      <c r="J21" s="32"/>
      <c r="K21" s="32"/>
      <c r="L21" s="32"/>
      <c r="M21" s="32"/>
      <c r="N21" s="32"/>
      <c r="O21" s="32"/>
      <c r="P21" s="32"/>
      <c r="Q21" s="34"/>
    </row>
    <row r="22" spans="1:17" ht="12.75" customHeight="1">
      <c r="A22" s="4" t="s">
        <v>7</v>
      </c>
      <c r="B22" s="20">
        <v>17632642</v>
      </c>
      <c r="C22" s="20">
        <v>249026</v>
      </c>
      <c r="D22" s="20">
        <v>781019</v>
      </c>
      <c r="E22" s="20">
        <v>4465</v>
      </c>
      <c r="F22" s="20">
        <v>4318150</v>
      </c>
      <c r="G22" s="20">
        <v>22048</v>
      </c>
      <c r="H22" s="8">
        <v>22731811</v>
      </c>
      <c r="I22" s="8">
        <v>275539</v>
      </c>
      <c r="J22" s="34"/>
      <c r="K22" s="34"/>
      <c r="L22" s="34"/>
      <c r="M22" s="34"/>
      <c r="N22" s="34"/>
      <c r="O22" s="34"/>
      <c r="P22" s="34"/>
      <c r="Q22" s="34"/>
    </row>
    <row r="23" spans="1:9" ht="27" customHeight="1">
      <c r="A23" s="28" t="s">
        <v>29</v>
      </c>
      <c r="B23" s="35">
        <v>6.456372221474241</v>
      </c>
      <c r="C23" s="35">
        <v>6.183290098222676</v>
      </c>
      <c r="D23" s="35">
        <v>7.684448137625333</v>
      </c>
      <c r="E23" s="35">
        <v>8.107502799552071</v>
      </c>
      <c r="F23" s="35">
        <v>11.711682086078529</v>
      </c>
      <c r="G23" s="35">
        <v>11.447750362844703</v>
      </c>
      <c r="H23" s="35">
        <v>7.496868595291417</v>
      </c>
      <c r="I23" s="35">
        <v>6.635721259059515</v>
      </c>
    </row>
    <row r="24" spans="1:9" ht="9" customHeight="1">
      <c r="A24" s="15"/>
      <c r="B24" s="22"/>
      <c r="C24" s="22"/>
      <c r="D24" s="22"/>
      <c r="E24" s="22"/>
      <c r="F24" s="22"/>
      <c r="G24" s="22"/>
      <c r="H24" s="22"/>
      <c r="I24" s="22"/>
    </row>
    <row r="25" ht="13.5" customHeight="1">
      <c r="A25" s="3" t="s">
        <v>18</v>
      </c>
    </row>
    <row r="27" spans="1:4" ht="12.75">
      <c r="A27" s="70" t="s">
        <v>68</v>
      </c>
      <c r="B27" s="70"/>
      <c r="C27" s="70"/>
      <c r="D27" s="70"/>
    </row>
    <row r="29" ht="26.25" customHeight="1"/>
    <row r="31" spans="2:9" ht="12.75">
      <c r="B31" s="36"/>
      <c r="C31" s="36"/>
      <c r="D31" s="36"/>
      <c r="E31" s="36"/>
      <c r="F31" s="36"/>
      <c r="G31" s="36"/>
      <c r="H31" s="36"/>
      <c r="I31" s="36"/>
    </row>
    <row r="35" ht="9" customHeight="1"/>
    <row r="39" ht="9" customHeight="1"/>
    <row r="43" ht="9" customHeight="1"/>
    <row r="47" ht="9" customHeight="1"/>
    <row r="51" ht="9" customHeight="1"/>
    <row r="55" ht="9" customHeight="1"/>
    <row r="59" ht="9" customHeight="1"/>
    <row r="63" ht="9" customHeight="1"/>
    <row r="67" ht="9" customHeight="1"/>
    <row r="71" ht="9" customHeight="1"/>
  </sheetData>
  <sheetProtection/>
  <mergeCells count="9">
    <mergeCell ref="A27:D27"/>
    <mergeCell ref="H2:I2"/>
    <mergeCell ref="A4:I4"/>
    <mergeCell ref="A9:I9"/>
    <mergeCell ref="A19:I19"/>
    <mergeCell ref="A2:A3"/>
    <mergeCell ref="B2:C2"/>
    <mergeCell ref="D2:E2"/>
    <mergeCell ref="F2:G2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6" width="10.7109375" style="3" customWidth="1"/>
    <col min="7" max="16384" width="9.140625" style="3" customWidth="1"/>
  </cols>
  <sheetData>
    <row r="1" ht="21.75" customHeight="1">
      <c r="A1" s="39" t="s">
        <v>55</v>
      </c>
    </row>
    <row r="2" spans="1:7" ht="24.75" customHeight="1">
      <c r="A2" s="40"/>
      <c r="B2" s="9"/>
      <c r="C2" s="9"/>
      <c r="D2" s="9"/>
      <c r="E2" s="9"/>
      <c r="F2" s="9"/>
      <c r="G2" s="9"/>
    </row>
    <row r="3" spans="1:7" ht="18.75" customHeight="1">
      <c r="A3" s="57" t="s">
        <v>21</v>
      </c>
      <c r="B3" s="72" t="s">
        <v>52</v>
      </c>
      <c r="C3" s="72" t="s">
        <v>53</v>
      </c>
      <c r="D3" s="60" t="s">
        <v>54</v>
      </c>
      <c r="E3" s="60"/>
      <c r="F3" s="60"/>
      <c r="G3" s="60"/>
    </row>
    <row r="4" spans="1:7" ht="49.5" customHeight="1">
      <c r="A4" s="58"/>
      <c r="B4" s="62"/>
      <c r="C4" s="62"/>
      <c r="D4" s="16" t="s">
        <v>65</v>
      </c>
      <c r="E4" s="16" t="s">
        <v>66</v>
      </c>
      <c r="F4" s="16" t="s">
        <v>67</v>
      </c>
      <c r="G4" s="16" t="s">
        <v>3</v>
      </c>
    </row>
    <row r="5" spans="1:7" ht="21.75" customHeight="1">
      <c r="A5" s="55" t="s">
        <v>6</v>
      </c>
      <c r="B5" s="55"/>
      <c r="C5" s="55"/>
      <c r="D5" s="55"/>
      <c r="E5" s="55"/>
      <c r="F5" s="55"/>
      <c r="G5" s="55"/>
    </row>
    <row r="6" spans="1:7" ht="12.75" customHeight="1">
      <c r="A6" s="17">
        <v>2010</v>
      </c>
      <c r="B6" s="18">
        <v>914</v>
      </c>
      <c r="C6" s="18">
        <v>26150</v>
      </c>
      <c r="D6" s="18">
        <v>2529</v>
      </c>
      <c r="E6" s="18">
        <v>7607</v>
      </c>
      <c r="F6" s="18">
        <v>12601</v>
      </c>
      <c r="G6" s="18">
        <v>22737</v>
      </c>
    </row>
    <row r="7" spans="1:7" ht="12.75" customHeight="1">
      <c r="A7" s="17">
        <v>2011</v>
      </c>
      <c r="B7" s="18">
        <v>764</v>
      </c>
      <c r="C7" s="18">
        <v>20564</v>
      </c>
      <c r="D7" s="18">
        <v>2194</v>
      </c>
      <c r="E7" s="18">
        <v>6091</v>
      </c>
      <c r="F7" s="18">
        <v>10703</v>
      </c>
      <c r="G7" s="18">
        <v>18988</v>
      </c>
    </row>
    <row r="8" spans="1:7" ht="12.75" customHeight="1">
      <c r="A8" s="17">
        <v>2012</v>
      </c>
      <c r="B8" s="18">
        <v>691</v>
      </c>
      <c r="C8" s="18">
        <v>18036</v>
      </c>
      <c r="D8" s="18">
        <v>1668</v>
      </c>
      <c r="E8" s="18">
        <v>5639</v>
      </c>
      <c r="F8" s="18">
        <v>9367</v>
      </c>
      <c r="G8" s="18">
        <v>16674</v>
      </c>
    </row>
    <row r="9" spans="1:7" ht="12.75" customHeight="1">
      <c r="A9" s="17">
        <v>2013</v>
      </c>
      <c r="B9" s="18">
        <v>1005</v>
      </c>
      <c r="C9" s="18">
        <v>23962</v>
      </c>
      <c r="D9" s="18">
        <v>2744</v>
      </c>
      <c r="E9" s="18">
        <v>7283</v>
      </c>
      <c r="F9" s="18">
        <v>12704</v>
      </c>
      <c r="G9" s="18">
        <v>22731</v>
      </c>
    </row>
    <row r="10" spans="1:7" ht="12.75" customHeight="1">
      <c r="A10" s="17">
        <v>2014</v>
      </c>
      <c r="B10" s="18">
        <v>1227</v>
      </c>
      <c r="C10" s="18">
        <v>26698</v>
      </c>
      <c r="D10" s="18">
        <v>3470</v>
      </c>
      <c r="E10" s="18">
        <v>8657</v>
      </c>
      <c r="F10" s="18">
        <v>14155</v>
      </c>
      <c r="G10" s="18">
        <v>26282</v>
      </c>
    </row>
    <row r="11" spans="1:7" ht="21.75" customHeight="1">
      <c r="A11" s="55" t="s">
        <v>23</v>
      </c>
      <c r="B11" s="55"/>
      <c r="C11" s="55"/>
      <c r="D11" s="55"/>
      <c r="E11" s="55"/>
      <c r="F11" s="55"/>
      <c r="G11" s="55"/>
    </row>
    <row r="12" spans="1:7" ht="12.75" customHeight="1">
      <c r="A12" s="17">
        <v>2010</v>
      </c>
      <c r="B12" s="18">
        <v>3121</v>
      </c>
      <c r="C12" s="18">
        <v>82863.83935</v>
      </c>
      <c r="D12" s="18">
        <v>6502.49903</v>
      </c>
      <c r="E12" s="18">
        <v>21199.02551</v>
      </c>
      <c r="F12" s="18">
        <v>45343.00966999999</v>
      </c>
      <c r="G12" s="18">
        <v>73044.53420999998</v>
      </c>
    </row>
    <row r="13" spans="1:7" ht="12.75" customHeight="1">
      <c r="A13" s="17">
        <v>2011</v>
      </c>
      <c r="B13" s="18">
        <v>2663</v>
      </c>
      <c r="C13" s="18">
        <v>69713</v>
      </c>
      <c r="D13" s="18">
        <v>5382</v>
      </c>
      <c r="E13" s="18">
        <v>18720</v>
      </c>
      <c r="F13" s="18">
        <v>40527</v>
      </c>
      <c r="G13" s="18">
        <v>64629</v>
      </c>
    </row>
    <row r="14" spans="1:7" ht="12.75" customHeight="1">
      <c r="A14" s="17">
        <v>2012</v>
      </c>
      <c r="B14" s="18">
        <v>2452</v>
      </c>
      <c r="C14" s="18">
        <v>62786</v>
      </c>
      <c r="D14" s="18">
        <v>4435</v>
      </c>
      <c r="E14" s="18">
        <v>17016</v>
      </c>
      <c r="F14" s="18">
        <v>37308</v>
      </c>
      <c r="G14" s="18">
        <v>58759</v>
      </c>
    </row>
    <row r="15" spans="1:7" ht="12.75" customHeight="1">
      <c r="A15" s="17">
        <v>2013</v>
      </c>
      <c r="B15" s="18">
        <v>3031</v>
      </c>
      <c r="C15" s="18">
        <v>72424</v>
      </c>
      <c r="D15" s="18">
        <v>5759</v>
      </c>
      <c r="E15" s="18">
        <v>18942</v>
      </c>
      <c r="F15" s="18">
        <v>44346</v>
      </c>
      <c r="G15" s="18">
        <v>69047</v>
      </c>
    </row>
    <row r="16" spans="1:7" ht="12.75" customHeight="1">
      <c r="A16" s="17">
        <v>2014</v>
      </c>
      <c r="B16" s="18">
        <v>3509</v>
      </c>
      <c r="C16" s="18">
        <v>80735</v>
      </c>
      <c r="D16" s="18">
        <v>6854</v>
      </c>
      <c r="E16" s="18">
        <v>21945</v>
      </c>
      <c r="F16" s="18">
        <v>50560</v>
      </c>
      <c r="G16" s="18">
        <v>79359</v>
      </c>
    </row>
    <row r="17" spans="1:7" ht="21.75" customHeight="1">
      <c r="A17" s="55" t="s">
        <v>17</v>
      </c>
      <c r="B17" s="55"/>
      <c r="C17" s="55"/>
      <c r="D17" s="55"/>
      <c r="E17" s="55"/>
      <c r="F17" s="55"/>
      <c r="G17" s="55"/>
    </row>
    <row r="18" spans="1:7" ht="12.75" customHeight="1">
      <c r="A18" s="17">
        <v>2010</v>
      </c>
      <c r="B18" s="18">
        <v>9687</v>
      </c>
      <c r="C18" s="18">
        <v>341841.16065</v>
      </c>
      <c r="D18" s="18">
        <v>12820.500970000001</v>
      </c>
      <c r="E18" s="18">
        <v>58938.97449</v>
      </c>
      <c r="F18" s="18">
        <v>249569.99033</v>
      </c>
      <c r="G18" s="18">
        <v>321329.46579000005</v>
      </c>
    </row>
    <row r="19" spans="1:7" ht="12.75" customHeight="1">
      <c r="A19" s="17">
        <v>2011</v>
      </c>
      <c r="B19" s="18">
        <v>9370</v>
      </c>
      <c r="C19" s="18">
        <v>317090</v>
      </c>
      <c r="D19" s="18">
        <v>12158</v>
      </c>
      <c r="E19" s="18">
        <v>53920</v>
      </c>
      <c r="F19" s="18">
        <v>238816</v>
      </c>
      <c r="G19" s="18">
        <v>304894</v>
      </c>
    </row>
    <row r="20" spans="1:7" ht="12.75" customHeight="1">
      <c r="A20" s="17">
        <v>2012</v>
      </c>
      <c r="B20" s="18">
        <v>9119</v>
      </c>
      <c r="C20" s="18">
        <v>310176</v>
      </c>
      <c r="D20" s="18">
        <v>11465</v>
      </c>
      <c r="E20" s="18">
        <v>52478</v>
      </c>
      <c r="F20" s="18">
        <v>232076</v>
      </c>
      <c r="G20" s="18">
        <v>296019</v>
      </c>
    </row>
    <row r="21" spans="1:7" ht="12.75" customHeight="1">
      <c r="A21" s="17">
        <v>2013</v>
      </c>
      <c r="B21" s="18">
        <v>9230</v>
      </c>
      <c r="C21" s="18">
        <v>312026</v>
      </c>
      <c r="D21" s="18">
        <v>11827</v>
      </c>
      <c r="E21" s="18">
        <v>52305</v>
      </c>
      <c r="F21" s="18">
        <v>234306</v>
      </c>
      <c r="G21" s="18">
        <v>298438</v>
      </c>
    </row>
    <row r="22" spans="1:7" ht="12.75" customHeight="1">
      <c r="A22" s="17">
        <v>2014</v>
      </c>
      <c r="B22" s="18">
        <v>9694</v>
      </c>
      <c r="C22" s="18">
        <v>318891</v>
      </c>
      <c r="D22" s="18">
        <v>13101</v>
      </c>
      <c r="E22" s="18">
        <v>54230</v>
      </c>
      <c r="F22" s="18">
        <v>239381</v>
      </c>
      <c r="G22" s="18">
        <v>306712</v>
      </c>
    </row>
    <row r="23" spans="1:7" ht="21.75" customHeight="1">
      <c r="A23" s="55" t="s">
        <v>7</v>
      </c>
      <c r="B23" s="55"/>
      <c r="C23" s="55"/>
      <c r="D23" s="55"/>
      <c r="E23" s="55"/>
      <c r="F23" s="55"/>
      <c r="G23" s="55"/>
    </row>
    <row r="24" spans="1:7" s="4" customFormat="1" ht="12.75" customHeight="1">
      <c r="A24" s="17">
        <v>2010</v>
      </c>
      <c r="B24" s="5">
        <v>12808</v>
      </c>
      <c r="C24" s="5">
        <v>424705</v>
      </c>
      <c r="D24" s="5">
        <v>19323</v>
      </c>
      <c r="E24" s="5">
        <v>80138</v>
      </c>
      <c r="F24" s="5">
        <v>294913</v>
      </c>
      <c r="G24" s="5">
        <v>394374</v>
      </c>
    </row>
    <row r="25" spans="1:7" s="4" customFormat="1" ht="12.75" customHeight="1">
      <c r="A25" s="17">
        <v>2011</v>
      </c>
      <c r="B25" s="5">
        <v>12033</v>
      </c>
      <c r="C25" s="5">
        <v>386803</v>
      </c>
      <c r="D25" s="5">
        <v>17540</v>
      </c>
      <c r="E25" s="5">
        <v>72640</v>
      </c>
      <c r="F25" s="5">
        <v>279343</v>
      </c>
      <c r="G25" s="5">
        <v>369523</v>
      </c>
    </row>
    <row r="26" spans="1:7" s="4" customFormat="1" ht="12.75" customHeight="1">
      <c r="A26" s="17">
        <v>2012</v>
      </c>
      <c r="B26" s="5">
        <v>11571</v>
      </c>
      <c r="C26" s="5">
        <v>372962</v>
      </c>
      <c r="D26" s="5">
        <v>15900</v>
      </c>
      <c r="E26" s="5">
        <v>69494</v>
      </c>
      <c r="F26" s="5">
        <v>269384</v>
      </c>
      <c r="G26" s="5">
        <v>354778</v>
      </c>
    </row>
    <row r="27" spans="1:7" s="4" customFormat="1" ht="12.75" customHeight="1">
      <c r="A27" s="17">
        <v>2013</v>
      </c>
      <c r="B27" s="5">
        <v>12261</v>
      </c>
      <c r="C27" s="5">
        <v>384450</v>
      </c>
      <c r="D27" s="5">
        <v>17586</v>
      </c>
      <c r="E27" s="5">
        <v>71247</v>
      </c>
      <c r="F27" s="5">
        <v>278652</v>
      </c>
      <c r="G27" s="5">
        <v>367485</v>
      </c>
    </row>
    <row r="28" spans="1:7" s="4" customFormat="1" ht="12.75" customHeight="1">
      <c r="A28" s="17">
        <v>2014</v>
      </c>
      <c r="B28" s="5">
        <v>13203</v>
      </c>
      <c r="C28" s="5">
        <v>399626</v>
      </c>
      <c r="D28" s="5">
        <v>19955</v>
      </c>
      <c r="E28" s="5">
        <v>76175</v>
      </c>
      <c r="F28" s="5">
        <v>289941</v>
      </c>
      <c r="G28" s="5">
        <v>386071</v>
      </c>
    </row>
    <row r="29" spans="1:7" s="4" customFormat="1" ht="27" customHeight="1">
      <c r="A29" s="11" t="s">
        <v>29</v>
      </c>
      <c r="B29" s="21">
        <v>9.293342422176778</v>
      </c>
      <c r="C29" s="21">
        <v>6.6807464979756075</v>
      </c>
      <c r="D29" s="21">
        <v>17.38912553244801</v>
      </c>
      <c r="E29" s="21">
        <v>11.364620938628159</v>
      </c>
      <c r="F29" s="21">
        <v>4.882027722881552</v>
      </c>
      <c r="G29" s="21">
        <v>6.807556123096529</v>
      </c>
    </row>
    <row r="30" spans="1:7" s="4" customFormat="1" ht="12.75" customHeight="1">
      <c r="A30" s="52"/>
      <c r="B30" s="51"/>
      <c r="C30" s="51"/>
      <c r="D30" s="51"/>
      <c r="E30" s="51"/>
      <c r="F30" s="51"/>
      <c r="G30" s="51"/>
    </row>
    <row r="31" ht="12.75">
      <c r="A31" s="4" t="s">
        <v>18</v>
      </c>
    </row>
  </sheetData>
  <sheetProtection/>
  <mergeCells count="8">
    <mergeCell ref="A11:G11"/>
    <mergeCell ref="A17:G17"/>
    <mergeCell ref="A23:G23"/>
    <mergeCell ref="A3:A4"/>
    <mergeCell ref="B3:B4"/>
    <mergeCell ref="C3:C4"/>
    <mergeCell ref="D3:G3"/>
    <mergeCell ref="A5:G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5" width="10.7109375" style="3" customWidth="1"/>
    <col min="6" max="16384" width="9.140625" style="3" customWidth="1"/>
  </cols>
  <sheetData>
    <row r="1" ht="21.75" customHeight="1">
      <c r="A1" s="39" t="s">
        <v>56</v>
      </c>
    </row>
    <row r="2" spans="1:6" ht="24.75" customHeight="1">
      <c r="A2" s="40" t="s">
        <v>51</v>
      </c>
      <c r="B2" s="9"/>
      <c r="C2" s="9"/>
      <c r="D2" s="9"/>
      <c r="E2" s="9"/>
      <c r="F2" s="9"/>
    </row>
    <row r="3" spans="1:6" ht="18.75" customHeight="1">
      <c r="A3" s="57" t="s">
        <v>21</v>
      </c>
      <c r="B3" s="72" t="s">
        <v>0</v>
      </c>
      <c r="C3" s="60" t="s">
        <v>19</v>
      </c>
      <c r="D3" s="60"/>
      <c r="E3" s="60"/>
      <c r="F3" s="60"/>
    </row>
    <row r="4" spans="1:6" ht="37.5" customHeight="1">
      <c r="A4" s="58"/>
      <c r="B4" s="62"/>
      <c r="C4" s="16" t="s">
        <v>1</v>
      </c>
      <c r="D4" s="16" t="s">
        <v>2</v>
      </c>
      <c r="E4" s="16" t="s">
        <v>3</v>
      </c>
      <c r="F4" s="16" t="s">
        <v>22</v>
      </c>
    </row>
    <row r="5" spans="1:6" ht="21.75" customHeight="1">
      <c r="A5" s="55" t="s">
        <v>6</v>
      </c>
      <c r="B5" s="55"/>
      <c r="C5" s="55"/>
      <c r="D5" s="55"/>
      <c r="E5" s="55"/>
      <c r="F5" s="55"/>
    </row>
    <row r="6" spans="1:6" ht="12.75" customHeight="1">
      <c r="A6" s="17">
        <v>2010</v>
      </c>
      <c r="B6" s="18">
        <v>11215</v>
      </c>
      <c r="C6" s="18">
        <v>18113</v>
      </c>
      <c r="D6" s="18">
        <v>1421</v>
      </c>
      <c r="E6" s="18">
        <v>19552</v>
      </c>
      <c r="F6" s="36">
        <f>E6/E24*100</f>
        <v>6.673834758418241</v>
      </c>
    </row>
    <row r="7" spans="1:6" ht="12.75" customHeight="1">
      <c r="A7" s="17">
        <v>2011</v>
      </c>
      <c r="B7" s="18">
        <v>11347</v>
      </c>
      <c r="C7" s="18">
        <v>18237</v>
      </c>
      <c r="D7" s="18">
        <v>1393</v>
      </c>
      <c r="E7" s="18">
        <v>19643</v>
      </c>
      <c r="F7" s="36">
        <f>E7/E25*100</f>
        <v>6.5697629694539295</v>
      </c>
    </row>
    <row r="8" spans="1:6" ht="12.75" customHeight="1">
      <c r="A8" s="17">
        <v>2012</v>
      </c>
      <c r="B8" s="18">
        <v>10393</v>
      </c>
      <c r="C8" s="18" t="s">
        <v>60</v>
      </c>
      <c r="D8" s="18" t="s">
        <v>60</v>
      </c>
      <c r="E8" s="18">
        <v>19899</v>
      </c>
      <c r="F8" s="36">
        <f>E8/E26*100</f>
        <v>6.5113463457731395</v>
      </c>
    </row>
    <row r="9" spans="1:6" ht="12.75" customHeight="1">
      <c r="A9" s="17">
        <v>2013</v>
      </c>
      <c r="B9" s="18">
        <v>9951</v>
      </c>
      <c r="C9" s="18" t="s">
        <v>60</v>
      </c>
      <c r="D9" s="18" t="s">
        <v>60</v>
      </c>
      <c r="E9" s="18">
        <v>20775</v>
      </c>
      <c r="F9" s="36">
        <f>E9/E27*100</f>
        <v>6.622316009588412</v>
      </c>
    </row>
    <row r="10" spans="1:6" ht="12.75" customHeight="1">
      <c r="A10" s="17">
        <v>2014</v>
      </c>
      <c r="B10" s="18">
        <v>10197</v>
      </c>
      <c r="C10" s="18" t="s">
        <v>60</v>
      </c>
      <c r="D10" s="18" t="s">
        <v>60</v>
      </c>
      <c r="E10" s="18">
        <v>20808</v>
      </c>
      <c r="F10" s="36">
        <f>E10/E28*100</f>
        <v>6.640858128572477</v>
      </c>
    </row>
    <row r="11" spans="1:8" ht="21.75" customHeight="1">
      <c r="A11" s="55" t="s">
        <v>23</v>
      </c>
      <c r="B11" s="55"/>
      <c r="C11" s="55"/>
      <c r="D11" s="55"/>
      <c r="E11" s="55"/>
      <c r="F11" s="55"/>
      <c r="H11" s="49"/>
    </row>
    <row r="12" spans="1:6" ht="12.75" customHeight="1">
      <c r="A12" s="17">
        <v>2010</v>
      </c>
      <c r="B12" s="18">
        <v>48860</v>
      </c>
      <c r="C12" s="18">
        <v>78381</v>
      </c>
      <c r="D12" s="18">
        <v>6148</v>
      </c>
      <c r="E12" s="18">
        <v>84607</v>
      </c>
      <c r="F12" s="36">
        <f>E12/E24*100</f>
        <v>28.879558991688427</v>
      </c>
    </row>
    <row r="13" spans="1:6" ht="12.75" customHeight="1">
      <c r="A13" s="17">
        <v>2011</v>
      </c>
      <c r="B13" s="18">
        <v>49469</v>
      </c>
      <c r="C13" s="18">
        <v>79054</v>
      </c>
      <c r="D13" s="18">
        <v>6038</v>
      </c>
      <c r="E13" s="18">
        <v>85150</v>
      </c>
      <c r="F13" s="36">
        <f>E13/E25*100</f>
        <v>28.47911810054483</v>
      </c>
    </row>
    <row r="14" spans="1:6" ht="12.75" customHeight="1">
      <c r="A14" s="17">
        <v>2012</v>
      </c>
      <c r="B14" s="18">
        <v>45933</v>
      </c>
      <c r="C14" s="18" t="s">
        <v>60</v>
      </c>
      <c r="D14" s="18" t="s">
        <v>60</v>
      </c>
      <c r="E14" s="18">
        <v>86466</v>
      </c>
      <c r="F14" s="36">
        <f>E14/E26*100</f>
        <v>28.293385252204644</v>
      </c>
    </row>
    <row r="15" spans="1:6" ht="12.75" customHeight="1">
      <c r="A15" s="17">
        <v>2013</v>
      </c>
      <c r="B15" s="18">
        <v>44421</v>
      </c>
      <c r="C15" s="18" t="s">
        <v>60</v>
      </c>
      <c r="D15" s="18" t="s">
        <v>60</v>
      </c>
      <c r="E15" s="18">
        <v>89948</v>
      </c>
      <c r="F15" s="36">
        <f>E15/E27*100</f>
        <v>28.67215790278982</v>
      </c>
    </row>
    <row r="16" spans="1:6" ht="12.75" customHeight="1">
      <c r="A16" s="17">
        <v>2014</v>
      </c>
      <c r="B16" s="18">
        <v>46014</v>
      </c>
      <c r="C16" s="18" t="s">
        <v>60</v>
      </c>
      <c r="D16" s="18" t="s">
        <v>60</v>
      </c>
      <c r="E16" s="18">
        <v>90074</v>
      </c>
      <c r="F16" s="36">
        <f>E16/E28*100</f>
        <v>28.747051858565808</v>
      </c>
    </row>
    <row r="17" spans="1:6" ht="21.75" customHeight="1">
      <c r="A17" s="55" t="s">
        <v>17</v>
      </c>
      <c r="B17" s="55"/>
      <c r="C17" s="55"/>
      <c r="D17" s="55"/>
      <c r="E17" s="55"/>
      <c r="F17" s="55"/>
    </row>
    <row r="18" spans="1:11" ht="12.75" customHeight="1">
      <c r="A18" s="17">
        <v>2010</v>
      </c>
      <c r="B18" s="8">
        <f>125814+49109</f>
        <v>174923</v>
      </c>
      <c r="C18" s="18">
        <f>C24-C12</f>
        <v>193062</v>
      </c>
      <c r="D18" s="18">
        <f>D24-D12</f>
        <v>15142</v>
      </c>
      <c r="E18" s="8">
        <f>125814+49109</f>
        <v>174923</v>
      </c>
      <c r="F18" s="36">
        <f>E18/E24*100</f>
        <v>59.707814926697736</v>
      </c>
      <c r="H18" s="8"/>
      <c r="I18" s="8"/>
      <c r="J18" s="8"/>
      <c r="K18" s="8"/>
    </row>
    <row r="19" spans="1:11" ht="12.75" customHeight="1">
      <c r="A19" s="17">
        <v>2011</v>
      </c>
      <c r="B19" s="8">
        <f>125814+49109</f>
        <v>174923</v>
      </c>
      <c r="C19" s="18">
        <f>C25-C13</f>
        <v>198531</v>
      </c>
      <c r="D19" s="18">
        <f>D25-D13</f>
        <v>15164</v>
      </c>
      <c r="E19" s="8">
        <f>125814+49109</f>
        <v>174923</v>
      </c>
      <c r="F19" s="36">
        <f>E19/E25*100</f>
        <v>58.504436588392295</v>
      </c>
      <c r="H19" s="8"/>
      <c r="I19" s="8"/>
      <c r="J19" s="8"/>
      <c r="K19" s="8"/>
    </row>
    <row r="20" spans="1:11" ht="12.75" customHeight="1">
      <c r="A20" s="17">
        <v>2012</v>
      </c>
      <c r="B20" s="8">
        <f>B26-B14</f>
        <v>180530</v>
      </c>
      <c r="C20" s="18" t="s">
        <v>60</v>
      </c>
      <c r="D20" s="18" t="s">
        <v>60</v>
      </c>
      <c r="E20" s="8">
        <f>E26-E14</f>
        <v>219139</v>
      </c>
      <c r="F20" s="36">
        <f>E20/E26*100</f>
        <v>71.70661474779536</v>
      </c>
      <c r="H20" s="8"/>
      <c r="I20" s="8"/>
      <c r="J20" s="8"/>
      <c r="K20" s="8"/>
    </row>
    <row r="21" spans="1:11" ht="12.75" customHeight="1">
      <c r="A21" s="17">
        <v>2013</v>
      </c>
      <c r="B21" s="8">
        <f>B27-B15</f>
        <v>183721</v>
      </c>
      <c r="C21" s="18" t="s">
        <v>60</v>
      </c>
      <c r="D21" s="18" t="s">
        <v>60</v>
      </c>
      <c r="E21" s="8">
        <f>E27-E15</f>
        <v>223764</v>
      </c>
      <c r="F21" s="36">
        <f>E21/E27*100</f>
        <v>71.32784209721018</v>
      </c>
      <c r="H21" s="8"/>
      <c r="I21" s="8"/>
      <c r="J21" s="8"/>
      <c r="K21" s="8"/>
    </row>
    <row r="22" spans="1:11" ht="12.75" customHeight="1">
      <c r="A22" s="17">
        <v>2014</v>
      </c>
      <c r="B22" s="8">
        <v>182575</v>
      </c>
      <c r="C22" s="18" t="s">
        <v>60</v>
      </c>
      <c r="D22" s="18" t="s">
        <v>60</v>
      </c>
      <c r="E22" s="8">
        <v>223259</v>
      </c>
      <c r="F22" s="36">
        <f>E22/E28*100</f>
        <v>71.25294814143419</v>
      </c>
      <c r="H22" s="8"/>
      <c r="I22" s="8"/>
      <c r="J22" s="8"/>
      <c r="K22" s="8"/>
    </row>
    <row r="23" spans="1:6" ht="21.75" customHeight="1">
      <c r="A23" s="55" t="s">
        <v>7</v>
      </c>
      <c r="B23" s="55"/>
      <c r="C23" s="55"/>
      <c r="D23" s="55"/>
      <c r="E23" s="55"/>
      <c r="F23" s="55"/>
    </row>
    <row r="24" spans="1:6" ht="12.75" customHeight="1">
      <c r="A24" s="17">
        <v>2010</v>
      </c>
      <c r="B24" s="18">
        <v>225528</v>
      </c>
      <c r="C24" s="18">
        <v>271443</v>
      </c>
      <c r="D24" s="18">
        <v>21290</v>
      </c>
      <c r="E24" s="18">
        <v>292965</v>
      </c>
      <c r="F24" s="36">
        <v>100</v>
      </c>
    </row>
    <row r="25" spans="1:6" ht="12.75" customHeight="1">
      <c r="A25" s="17">
        <v>2011</v>
      </c>
      <c r="B25" s="18">
        <v>229002</v>
      </c>
      <c r="C25" s="18">
        <v>277585</v>
      </c>
      <c r="D25" s="18">
        <v>21202</v>
      </c>
      <c r="E25" s="18">
        <v>298991</v>
      </c>
      <c r="F25" s="36">
        <v>100</v>
      </c>
    </row>
    <row r="26" spans="1:6" ht="12.75" customHeight="1">
      <c r="A26" s="17">
        <v>2012</v>
      </c>
      <c r="B26" s="18">
        <v>226463</v>
      </c>
      <c r="C26" s="18" t="s">
        <v>60</v>
      </c>
      <c r="D26" s="18" t="s">
        <v>60</v>
      </c>
      <c r="E26" s="18">
        <v>305605</v>
      </c>
      <c r="F26" s="36">
        <v>100</v>
      </c>
    </row>
    <row r="27" spans="1:6" ht="12.75" customHeight="1">
      <c r="A27" s="17">
        <v>2013</v>
      </c>
      <c r="B27" s="18">
        <v>228142</v>
      </c>
      <c r="C27" s="18" t="s">
        <v>60</v>
      </c>
      <c r="D27" s="18" t="s">
        <v>60</v>
      </c>
      <c r="E27" s="18">
        <v>313712</v>
      </c>
      <c r="F27" s="36">
        <v>100</v>
      </c>
    </row>
    <row r="28" spans="1:6" ht="12.75" customHeight="1">
      <c r="A28" s="17">
        <v>2014</v>
      </c>
      <c r="B28" s="18">
        <v>228589</v>
      </c>
      <c r="C28" s="18" t="s">
        <v>60</v>
      </c>
      <c r="D28" s="18" t="s">
        <v>60</v>
      </c>
      <c r="E28" s="18">
        <v>313333</v>
      </c>
      <c r="F28" s="36">
        <v>100</v>
      </c>
    </row>
    <row r="29" spans="1:6" ht="9" customHeight="1">
      <c r="A29" s="15"/>
      <c r="B29" s="15"/>
      <c r="C29" s="15"/>
      <c r="D29" s="15"/>
      <c r="E29" s="15"/>
      <c r="F29" s="15"/>
    </row>
    <row r="30" ht="13.5" customHeight="1">
      <c r="A30" s="4" t="s">
        <v>18</v>
      </c>
    </row>
  </sheetData>
  <sheetProtection/>
  <mergeCells count="7">
    <mergeCell ref="A11:F11"/>
    <mergeCell ref="A17:F17"/>
    <mergeCell ref="A23:F23"/>
    <mergeCell ref="A3:A4"/>
    <mergeCell ref="B3:B4"/>
    <mergeCell ref="C3:F3"/>
    <mergeCell ref="A5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Giuseppe Nobile</cp:lastModifiedBy>
  <cp:lastPrinted>2017-08-01T10:07:40Z</cp:lastPrinted>
  <dcterms:created xsi:type="dcterms:W3CDTF">2002-03-20T09:40:29Z</dcterms:created>
  <dcterms:modified xsi:type="dcterms:W3CDTF">2017-09-13T06:49:36Z</dcterms:modified>
  <cp:category/>
  <cp:version/>
  <cp:contentType/>
  <cp:contentStatus/>
</cp:coreProperties>
</file>