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1292" windowHeight="6120" tabRatio="599" activeTab="11"/>
  </bookViews>
  <sheets>
    <sheet name="tav6.9" sheetId="1" r:id="rId1"/>
    <sheet name="tav6.8 (2)" sheetId="2" r:id="rId2"/>
    <sheet name="tav6.8" sheetId="3" r:id="rId3"/>
    <sheet name="tav6.7" sheetId="4" r:id="rId4"/>
    <sheet name="tav6.6" sheetId="5" r:id="rId5"/>
    <sheet name="tav6.5 (2)" sheetId="6" r:id="rId6"/>
    <sheet name="tav6.5" sheetId="7" r:id="rId7"/>
    <sheet name="tav6.4" sheetId="8" r:id="rId8"/>
    <sheet name="tav6.3 segue" sheetId="9" r:id="rId9"/>
    <sheet name="tav6.3" sheetId="10" r:id="rId10"/>
    <sheet name="tav6.2" sheetId="11" r:id="rId11"/>
    <sheet name="tav6.1" sheetId="12" r:id="rId12"/>
  </sheets>
  <definedNames/>
  <calcPr fullCalcOnLoad="1"/>
</workbook>
</file>

<file path=xl/sharedStrings.xml><?xml version="1.0" encoding="utf-8"?>
<sst xmlns="http://schemas.openxmlformats.org/spreadsheetml/2006/main" count="423" uniqueCount="76">
  <si>
    <t>Pil a prezzi di mercato</t>
  </si>
  <si>
    <t>Consumi finali interni</t>
  </si>
  <si>
    <t>Investimenti fissi lordi</t>
  </si>
  <si>
    <t>Industria in senso stretto</t>
  </si>
  <si>
    <t>Altre attività di servizi</t>
  </si>
  <si>
    <t>Totale</t>
  </si>
  <si>
    <t>Sicilia</t>
  </si>
  <si>
    <t>Servizi</t>
  </si>
  <si>
    <t>Italia</t>
  </si>
  <si>
    <t>Milioni di euro correnti</t>
  </si>
  <si>
    <t>Famiglie</t>
  </si>
  <si>
    <t>Sud-Isole</t>
  </si>
  <si>
    <t>Nord-Centro</t>
  </si>
  <si>
    <t>Risorse</t>
  </si>
  <si>
    <t>Impieghi</t>
  </si>
  <si>
    <t>Variazione scorte</t>
  </si>
  <si>
    <t>Fonte: Elaborazione su dati ISTAT</t>
  </si>
  <si>
    <t>Tavola 6.1  Conto economico delle risorse e degli impieghi</t>
  </si>
  <si>
    <t>Industrie alimentari, bevande e tabacco</t>
  </si>
  <si>
    <t>Estrazione minerali</t>
  </si>
  <si>
    <t>Dipendenti e indipendenti</t>
  </si>
  <si>
    <t>Beni durevoli</t>
  </si>
  <si>
    <t>Beni non durevoli</t>
  </si>
  <si>
    <t>Tavola 6.3  Valore aggiunto  ai prezzi di base dell'industria in senso stretto</t>
  </si>
  <si>
    <t>Di cui dipendenti</t>
  </si>
  <si>
    <t>Tavola 6.6  Spesa delle famiglie e delle Amministrazioni Pubbliche</t>
  </si>
  <si>
    <t>(in milioni di euro correnti)</t>
  </si>
  <si>
    <t>Italia = 100</t>
  </si>
  <si>
    <t>Italia*</t>
  </si>
  <si>
    <t>* Il totale Italia potrebbe non corrispondere alla somma delle ripartizioni per la presenza di valori non ripartibili regionalmente</t>
  </si>
  <si>
    <t>Tavola 6.2  Valore aggiunto ai prezzi di base per ramo di attività</t>
  </si>
  <si>
    <t>Costru-zioni</t>
  </si>
  <si>
    <t>Agricol-tura, silvi-coltura e pesca</t>
  </si>
  <si>
    <t>* Vedi nota tavola 6.1</t>
  </si>
  <si>
    <t>Ammin. pubbliche</t>
  </si>
  <si>
    <t>Importazio-ni nette</t>
  </si>
  <si>
    <t>Tavola 6.4  Unità di lavoro per ramo di attività (in migliaia)</t>
  </si>
  <si>
    <t>Tavola 6.5  Unità di lavoro dell'industria in senso stretto (in migliaia)</t>
  </si>
  <si>
    <t>Tavola 6.8  Redditi da lavoro dipendente dell'industria in senso stretto</t>
  </si>
  <si>
    <t>Tavola 6.7  Redditi da lavoro dipendente per ramo di attività  (in milioni di euro correnti)</t>
  </si>
  <si>
    <r>
      <t xml:space="preserve">Valore aggiunto </t>
    </r>
    <r>
      <rPr>
        <i/>
        <sz val="10"/>
        <rFont val="Arial"/>
        <family val="2"/>
      </rPr>
      <t>(milioni di euro correnti)</t>
    </r>
  </si>
  <si>
    <t>Agricoltura</t>
  </si>
  <si>
    <t>Costruzioni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</si>
  <si>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</si>
  <si>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</si>
  <si>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</si>
  <si>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</si>
  <si>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</si>
  <si>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</si>
  <si>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</si>
  <si>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</si>
  <si>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</si>
  <si>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Tavola 6.9  Valore aggiunto ai prezzi base per ramo di attività economica, PIL e PIL procapite</t>
  </si>
  <si>
    <t>Industrie tessili, abbiglia-mento e conciarie</t>
  </si>
  <si>
    <r>
      <t>PIL procapite</t>
    </r>
    <r>
      <rPr>
        <i/>
        <sz val="10"/>
        <rFont val="Arial"/>
        <family val="2"/>
      </rPr>
      <t xml:space="preserve"> (euro correnti)</t>
    </r>
  </si>
  <si>
    <t>-</t>
  </si>
  <si>
    <t>Industria del legno,  carta editoria</t>
  </si>
  <si>
    <t>Cokerie, raffinerie, chimiche, farmaceutiche</t>
  </si>
  <si>
    <t>Fabbricazione di articoli in gomma e materie plastiche</t>
  </si>
  <si>
    <t>Attività metallurgiche</t>
  </si>
  <si>
    <t>Fabbricazione di mezzi di trasporto</t>
  </si>
  <si>
    <t>Att. finanziarie e assic.  attività immob. attività prof., scient. e tecniche</t>
  </si>
  <si>
    <t>Fabbr. di computer e prodotti di elettronica e ottica</t>
  </si>
  <si>
    <t>Fabbr. di mobili; altre industrie manifatturiere</t>
  </si>
  <si>
    <t>Forn. di acqua; reti fognarie, attività di tratt. dei rifiuti</t>
  </si>
  <si>
    <t>Fornitura di energia elettrica, gas, vapore e aria cond.</t>
  </si>
  <si>
    <t>Milioni di euro - a prezzi concatenati  (riferimento anno 2010)</t>
  </si>
  <si>
    <t>Ripartizioni - 2013</t>
  </si>
  <si>
    <t>Comm. , rip. di autov. e mot.; trasp. e magaz.; servizi alloggio e ristor.; servizi infor e comun.</t>
  </si>
  <si>
    <t>Ripartizioni - 2014</t>
  </si>
  <si>
    <t>Ripartizioni - 2015</t>
  </si>
  <si>
    <r>
      <t>PIL</t>
    </r>
    <r>
      <rPr>
        <i/>
        <sz val="10"/>
        <rFont val="Arial"/>
        <family val="2"/>
      </rPr>
      <t xml:space="preserve"> (milioni di euro correnti)</t>
    </r>
  </si>
  <si>
    <t>Province - 2014</t>
  </si>
  <si>
    <t>segue Tavola 6.3  Valore aggiunto  ai prezzi di base dell'industria in senso stretto</t>
  </si>
  <si>
    <t>segue Tavola 6.5  Unità di lavoro dell'industria in senso stretto (in migliaia)</t>
  </si>
  <si>
    <t>segue Tavola 6.8  Redditi da lavoro dipendente dell'industria in senso stretto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</si>
</sst>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\-#,##0\ "/>
    <numFmt numFmtId="177" formatCode="_-* #,##0.0_-;\-* #,##0.0_-;_-* &quot;-&quot;_-;_-@_-"/>
    <numFmt numFmtId="178" formatCode="#,##0.0_ ;\-#,##0.0\ "/>
    <numFmt numFmtId="179" formatCode="#,##0.00_ ;\-#,##0.00\ "/>
    <numFmt numFmtId="180" formatCode="#,##0;\-\ #,##0;_-\ &quot;- &quot;"/>
    <numFmt numFmtId="181" formatCode="_-* #,##0.0_-;\-* #,##0.0_-;_-* &quot;-&quot;?_-;_-@_-"/>
    <numFmt numFmtId="182" formatCode="0.0000000"/>
    <numFmt numFmtId="183" formatCode="_-* #,##0_-;\-* #,##0_-;_-* &quot;-&quot;??_-;_-@_-"/>
    <numFmt numFmtId="184" formatCode="#,##0.000"/>
    <numFmt numFmtId="185" formatCode="_-* #,##0.0_-;\-* #,##0.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6"/>
      <color indexed="23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6"/>
      <color rgb="FF66666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180" fontId="0" fillId="0" borderId="0" applyFont="0" applyFill="0" applyBorder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10" xfId="46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8" fontId="6" fillId="0" borderId="0" xfId="46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175" fontId="0" fillId="0" borderId="0" xfId="46" applyNumberFormat="1" applyFont="1" applyBorder="1" applyAlignment="1">
      <alignment horizontal="right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175" fontId="0" fillId="0" borderId="0" xfId="0" applyNumberFormat="1" applyAlignment="1">
      <alignment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wrapText="1" indent="1"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0" fillId="0" borderId="0" xfId="46" applyNumberFormat="1" applyFont="1" applyFill="1" applyBorder="1" applyAlignment="1">
      <alignment horizontal="right"/>
    </xf>
    <xf numFmtId="175" fontId="0" fillId="0" borderId="0" xfId="46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49" fontId="48" fillId="0" borderId="10" xfId="0" applyNumberFormat="1" applyFont="1" applyBorder="1" applyAlignment="1">
      <alignment/>
    </xf>
    <xf numFmtId="176" fontId="48" fillId="0" borderId="10" xfId="46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178" fontId="6" fillId="0" borderId="10" xfId="46" applyNumberFormat="1" applyFont="1" applyBorder="1" applyAlignment="1">
      <alignment horizontal="right"/>
    </xf>
    <xf numFmtId="183" fontId="0" fillId="0" borderId="0" xfId="45" applyNumberFormat="1" applyFont="1" applyAlignment="1">
      <alignment/>
    </xf>
    <xf numFmtId="49" fontId="0" fillId="0" borderId="0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 wrapText="1"/>
    </xf>
    <xf numFmtId="175" fontId="1" fillId="0" borderId="0" xfId="46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left" indent="1"/>
    </xf>
    <xf numFmtId="0" fontId="49" fillId="0" borderId="0" xfId="0" applyFont="1" applyAlignment="1">
      <alignment/>
    </xf>
    <xf numFmtId="183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Nuovo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114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990975" y="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114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3990975" y="628650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511492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3990975" y="1000125"/>
          <a:ext cx="49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5114925" y="1000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5276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4" name="Testo 10"/>
        <xdr:cNvSpPr txBox="1">
          <a:spLocks noChangeArrowheads="1"/>
        </xdr:cNvSpPr>
      </xdr:nvSpPr>
      <xdr:spPr>
        <a:xfrm>
          <a:off x="0" y="5276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3.7109375" style="0" customWidth="1"/>
    <col min="2" max="8" width="11.421875" style="0" customWidth="1"/>
    <col min="11" max="11" width="10.28125" style="0" bestFit="1" customWidth="1"/>
    <col min="15" max="15" width="10.28125" style="0" bestFit="1" customWidth="1"/>
  </cols>
  <sheetData>
    <row r="1" spans="1:5" ht="24.75" customHeight="1">
      <c r="A1" s="15" t="s">
        <v>52</v>
      </c>
      <c r="B1" s="2"/>
      <c r="C1" s="2"/>
      <c r="D1" s="2"/>
      <c r="E1" s="2"/>
    </row>
    <row r="2" spans="1:8" ht="24.75" customHeight="1">
      <c r="A2" s="59"/>
      <c r="B2" s="61" t="s">
        <v>40</v>
      </c>
      <c r="C2" s="61"/>
      <c r="D2" s="61"/>
      <c r="E2" s="61"/>
      <c r="F2" s="61"/>
      <c r="G2" s="62" t="s">
        <v>71</v>
      </c>
      <c r="H2" s="62" t="s">
        <v>54</v>
      </c>
    </row>
    <row r="3" spans="1:8" ht="45.75" customHeight="1">
      <c r="A3" s="60"/>
      <c r="B3" s="23" t="s">
        <v>41</v>
      </c>
      <c r="C3" s="23" t="s">
        <v>3</v>
      </c>
      <c r="D3" s="23" t="s">
        <v>42</v>
      </c>
      <c r="E3" s="23" t="s">
        <v>7</v>
      </c>
      <c r="F3" s="23" t="s">
        <v>5</v>
      </c>
      <c r="G3" s="63"/>
      <c r="H3" s="63"/>
    </row>
    <row r="4" spans="1:8" ht="24" customHeight="1">
      <c r="A4" s="58" t="s">
        <v>6</v>
      </c>
      <c r="B4" s="58"/>
      <c r="C4" s="58"/>
      <c r="D4" s="58"/>
      <c r="E4" s="58"/>
      <c r="F4" s="58"/>
      <c r="G4" s="58"/>
      <c r="H4" s="58"/>
    </row>
    <row r="5" spans="1:16" s="1" customFormat="1" ht="12.75">
      <c r="A5" s="52">
        <v>2009</v>
      </c>
      <c r="B5" s="40">
        <f>'tav6.2'!B5</f>
        <v>2885.397235</v>
      </c>
      <c r="C5" s="40">
        <f>'tav6.2'!C5</f>
        <v>7766.431298</v>
      </c>
      <c r="D5" s="40">
        <f>'tav6.2'!D5</f>
        <v>5244.087341</v>
      </c>
      <c r="E5" s="40">
        <f>'tav6.2'!E5+'tav6.2'!F5+'tav6.2'!G5</f>
        <v>64362.64942</v>
      </c>
      <c r="F5" s="40">
        <f>'tav6.2'!H5</f>
        <v>80258.565293</v>
      </c>
      <c r="G5" s="40">
        <v>88721.430471</v>
      </c>
      <c r="H5" s="40">
        <v>17608.69911104</v>
      </c>
      <c r="J5" s="40"/>
      <c r="K5" s="40"/>
      <c r="L5" s="40"/>
      <c r="M5" s="40"/>
      <c r="N5" s="40"/>
      <c r="O5" s="40"/>
      <c r="P5" s="40"/>
    </row>
    <row r="6" spans="1:16" s="1" customFormat="1" ht="12.75">
      <c r="A6" s="52">
        <v>2010</v>
      </c>
      <c r="B6" s="40">
        <f>'tav6.2'!B6</f>
        <v>2909.946316</v>
      </c>
      <c r="C6" s="40">
        <f>'tav6.2'!C6</f>
        <v>7931.21835</v>
      </c>
      <c r="D6" s="40">
        <f>'tav6.2'!D6</f>
        <v>4466.245433</v>
      </c>
      <c r="E6" s="40">
        <f>'tav6.2'!E6+'tav6.2'!F6+'tav6.2'!G6</f>
        <v>64716.51886299999</v>
      </c>
      <c r="F6" s="40">
        <f>'tav6.2'!H6</f>
        <v>80023.928964</v>
      </c>
      <c r="G6" s="40">
        <v>88851.519184</v>
      </c>
      <c r="H6" s="40">
        <v>17586.35060943</v>
      </c>
      <c r="J6" s="40"/>
      <c r="K6" s="40"/>
      <c r="L6" s="40"/>
      <c r="M6" s="40"/>
      <c r="N6" s="40"/>
      <c r="O6" s="40"/>
      <c r="P6" s="40"/>
    </row>
    <row r="7" spans="1:16" s="1" customFormat="1" ht="12.75">
      <c r="A7" s="52">
        <v>2011</v>
      </c>
      <c r="B7" s="40">
        <f>'tav6.2'!B7</f>
        <v>2939.847535</v>
      </c>
      <c r="C7" s="40">
        <f>'tav6.2'!C7</f>
        <v>7570.323324</v>
      </c>
      <c r="D7" s="40">
        <f>'tav6.2'!D7</f>
        <v>4284.064419</v>
      </c>
      <c r="E7" s="40">
        <f>'tav6.2'!E7+'tav6.2'!F7+'tav6.2'!G7</f>
        <v>64863.035416</v>
      </c>
      <c r="F7" s="40">
        <f>'tav6.2'!H7</f>
        <v>79657.270694</v>
      </c>
      <c r="G7" s="40">
        <v>88480.611519</v>
      </c>
      <c r="H7" s="40">
        <v>17475.92564073</v>
      </c>
      <c r="J7" s="40"/>
      <c r="K7" s="40"/>
      <c r="L7" s="40"/>
      <c r="M7" s="40"/>
      <c r="N7" s="40"/>
      <c r="O7" s="40"/>
      <c r="P7" s="40"/>
    </row>
    <row r="8" spans="1:16" ht="12.75">
      <c r="A8" s="52">
        <v>2012</v>
      </c>
      <c r="B8" s="40">
        <f>'tav6.2'!B8</f>
        <v>3176.832261</v>
      </c>
      <c r="C8" s="40">
        <f>'tav6.2'!C8</f>
        <v>7412.107547</v>
      </c>
      <c r="D8" s="40">
        <f>'tav6.2'!D8</f>
        <v>4045.103171</v>
      </c>
      <c r="E8" s="40">
        <f>'tav6.2'!E8+'tav6.2'!F8+'tav6.2'!G8</f>
        <v>64395.998846999995</v>
      </c>
      <c r="F8" s="40">
        <f>'tav6.2'!H8</f>
        <v>79030.041823</v>
      </c>
      <c r="G8" s="40">
        <v>87720.40279</v>
      </c>
      <c r="H8" s="40">
        <v>17289.23720165</v>
      </c>
      <c r="J8" s="40"/>
      <c r="K8" s="40"/>
      <c r="L8" s="40"/>
      <c r="M8" s="40"/>
      <c r="N8" s="40"/>
      <c r="O8" s="40"/>
      <c r="P8" s="40"/>
    </row>
    <row r="9" spans="1:16" ht="12.75">
      <c r="A9" s="52">
        <v>2013</v>
      </c>
      <c r="B9" s="40">
        <f>'tav6.2'!B9</f>
        <v>3293.998618</v>
      </c>
      <c r="C9" s="40">
        <f>'tav6.2'!C9</f>
        <v>7059.821424</v>
      </c>
      <c r="D9" s="40">
        <f>'tav6.2'!D9</f>
        <v>3808.239368</v>
      </c>
      <c r="E9" s="40">
        <f>'tav6.2'!E9+'tav6.2'!F9+'tav6.2'!G9</f>
        <v>63886.287414</v>
      </c>
      <c r="F9" s="40">
        <f>'tav6.2'!H9</f>
        <v>78048.346827</v>
      </c>
      <c r="G9" s="40">
        <v>86344.952552</v>
      </c>
      <c r="H9" s="40">
        <v>16970.64654415</v>
      </c>
      <c r="I9" s="54"/>
      <c r="J9" s="40"/>
      <c r="K9" s="40"/>
      <c r="L9" s="40"/>
      <c r="M9" s="40"/>
      <c r="N9" s="40"/>
      <c r="O9" s="40"/>
      <c r="P9" s="40"/>
    </row>
    <row r="10" spans="1:16" ht="12.75">
      <c r="A10" s="52">
        <v>2014</v>
      </c>
      <c r="B10" s="40">
        <f>'tav6.2'!B10</f>
        <v>2957.708927</v>
      </c>
      <c r="C10" s="40">
        <f>'tav6.2'!C10</f>
        <v>5693.151078</v>
      </c>
      <c r="D10" s="40">
        <f>'tav6.2'!D10</f>
        <v>3567.291222</v>
      </c>
      <c r="E10" s="40">
        <f>'tav6.2'!E10+'tav6.2'!F10+'tav6.2'!G10</f>
        <v>64012.386853</v>
      </c>
      <c r="F10" s="40">
        <f>'tav6.2'!H10</f>
        <v>76230.538081</v>
      </c>
      <c r="G10" s="40">
        <v>84444.282911</v>
      </c>
      <c r="H10" s="40">
        <v>16578.83241602</v>
      </c>
      <c r="I10" s="54"/>
      <c r="J10" s="40"/>
      <c r="K10" s="40"/>
      <c r="L10" s="40"/>
      <c r="M10" s="40"/>
      <c r="N10" s="40"/>
      <c r="O10" s="40"/>
      <c r="P10" s="40"/>
    </row>
    <row r="11" spans="1:16" ht="12.75">
      <c r="A11" s="52">
        <v>2015</v>
      </c>
      <c r="B11" s="40">
        <f>'tav6.2'!B11</f>
        <v>3355.19126</v>
      </c>
      <c r="C11" s="40">
        <f>'tav6.2'!C11</f>
        <v>5976.832882</v>
      </c>
      <c r="D11" s="40">
        <f>'tav6.2'!D11</f>
        <v>3761.477846</v>
      </c>
      <c r="E11" s="40">
        <f>'tav6.2'!E11+'tav6.2'!F11+'tav6.2'!G11</f>
        <v>65240.54333</v>
      </c>
      <c r="F11" s="40">
        <f>'tav6.2'!H11</f>
        <v>78334.045319</v>
      </c>
      <c r="G11" s="40">
        <v>86759.423254</v>
      </c>
      <c r="H11" s="40">
        <v>17067.87520735</v>
      </c>
      <c r="I11" s="54"/>
      <c r="J11" s="40"/>
      <c r="K11" s="40"/>
      <c r="L11" s="40"/>
      <c r="M11" s="40"/>
      <c r="N11" s="40"/>
      <c r="O11" s="40"/>
      <c r="P11" s="40"/>
    </row>
    <row r="12" spans="1:8" ht="19.5" customHeight="1">
      <c r="A12" s="57" t="s">
        <v>72</v>
      </c>
      <c r="B12" s="57"/>
      <c r="C12" s="57"/>
      <c r="D12" s="57"/>
      <c r="E12" s="57"/>
      <c r="F12" s="57"/>
      <c r="G12" s="57"/>
      <c r="H12" s="57"/>
    </row>
    <row r="13" spans="1:14" ht="12.75">
      <c r="A13" s="20" t="s">
        <v>43</v>
      </c>
      <c r="B13" s="40">
        <v>352.005608</v>
      </c>
      <c r="C13" s="40">
        <v>476.127849</v>
      </c>
      <c r="D13" s="40">
        <v>270.087613</v>
      </c>
      <c r="E13" s="40">
        <v>4716.706666</v>
      </c>
      <c r="F13" s="40">
        <v>5814.927736</v>
      </c>
      <c r="G13" s="34" t="s">
        <v>55</v>
      </c>
      <c r="H13" s="34" t="s">
        <v>55</v>
      </c>
      <c r="I13" s="55"/>
      <c r="J13" s="40"/>
      <c r="K13" s="40"/>
      <c r="L13" s="40"/>
      <c r="M13" s="40"/>
      <c r="N13" s="40"/>
    </row>
    <row r="14" spans="1:14" ht="12.75">
      <c r="A14" s="20" t="s">
        <v>44</v>
      </c>
      <c r="B14" s="40">
        <v>240.177759</v>
      </c>
      <c r="C14" s="40">
        <v>292.539874</v>
      </c>
      <c r="D14" s="40">
        <v>215.234928</v>
      </c>
      <c r="E14" s="40">
        <v>2999.100098</v>
      </c>
      <c r="F14" s="40">
        <v>3747.052659</v>
      </c>
      <c r="G14" s="34" t="s">
        <v>55</v>
      </c>
      <c r="H14" s="34" t="s">
        <v>55</v>
      </c>
      <c r="I14" s="55"/>
      <c r="J14" s="40"/>
      <c r="K14" s="40"/>
      <c r="L14" s="40"/>
      <c r="M14" s="40"/>
      <c r="N14" s="40"/>
    </row>
    <row r="15" spans="1:14" ht="12.75">
      <c r="A15" s="20" t="s">
        <v>45</v>
      </c>
      <c r="B15" s="40">
        <v>427.892575</v>
      </c>
      <c r="C15" s="40">
        <v>1791.54499</v>
      </c>
      <c r="D15" s="40">
        <v>822.604136</v>
      </c>
      <c r="E15" s="40">
        <v>14497.859387</v>
      </c>
      <c r="F15" s="40">
        <v>17539.901088</v>
      </c>
      <c r="G15" s="34" t="s">
        <v>55</v>
      </c>
      <c r="H15" s="34" t="s">
        <v>55</v>
      </c>
      <c r="I15" s="55"/>
      <c r="J15" s="40"/>
      <c r="K15" s="40"/>
      <c r="L15" s="40"/>
      <c r="M15" s="40"/>
      <c r="N15" s="40"/>
    </row>
    <row r="16" spans="1:14" ht="12.75">
      <c r="A16" s="20" t="s">
        <v>46</v>
      </c>
      <c r="B16" s="40">
        <v>151.038874</v>
      </c>
      <c r="C16" s="40">
        <v>205.360971</v>
      </c>
      <c r="D16" s="40">
        <v>137.095198</v>
      </c>
      <c r="E16" s="40">
        <v>1878.933843</v>
      </c>
      <c r="F16" s="40">
        <v>2372.428886</v>
      </c>
      <c r="G16" s="34" t="s">
        <v>55</v>
      </c>
      <c r="H16" s="34" t="s">
        <v>55</v>
      </c>
      <c r="I16" s="55"/>
      <c r="J16" s="40"/>
      <c r="K16" s="40"/>
      <c r="L16" s="40"/>
      <c r="M16" s="40"/>
      <c r="N16" s="40"/>
    </row>
    <row r="17" spans="1:14" ht="12.75">
      <c r="A17" s="20" t="s">
        <v>47</v>
      </c>
      <c r="B17" s="40">
        <v>212.07492</v>
      </c>
      <c r="C17" s="40">
        <v>888.765479</v>
      </c>
      <c r="D17" s="40">
        <v>529.215548</v>
      </c>
      <c r="E17" s="40">
        <v>8473.575724</v>
      </c>
      <c r="F17" s="40">
        <v>10103.631671</v>
      </c>
      <c r="G17" s="34" t="s">
        <v>55</v>
      </c>
      <c r="H17" s="34" t="s">
        <v>55</v>
      </c>
      <c r="I17" s="55"/>
      <c r="J17" s="40"/>
      <c r="K17" s="40"/>
      <c r="L17" s="40"/>
      <c r="M17" s="40"/>
      <c r="N17" s="40"/>
    </row>
    <row r="18" spans="1:14" ht="12.75">
      <c r="A18" s="20" t="s">
        <v>48</v>
      </c>
      <c r="B18" s="40">
        <v>405.869651</v>
      </c>
      <c r="C18" s="40">
        <v>1363.65115</v>
      </c>
      <c r="D18" s="40">
        <v>752.455762</v>
      </c>
      <c r="E18" s="40">
        <v>17650.438563</v>
      </c>
      <c r="F18" s="40">
        <v>20172.415126</v>
      </c>
      <c r="G18" s="34" t="s">
        <v>55</v>
      </c>
      <c r="H18" s="34" t="s">
        <v>55</v>
      </c>
      <c r="I18" s="55"/>
      <c r="J18" s="40"/>
      <c r="K18" s="40"/>
      <c r="L18" s="40"/>
      <c r="M18" s="40"/>
      <c r="N18" s="40"/>
    </row>
    <row r="19" spans="1:14" ht="12.75">
      <c r="A19" s="20" t="s">
        <v>49</v>
      </c>
      <c r="B19" s="40">
        <v>479.799587</v>
      </c>
      <c r="C19" s="40">
        <v>464.613967</v>
      </c>
      <c r="D19" s="40">
        <v>250.221217</v>
      </c>
      <c r="E19" s="40">
        <v>3919.821934</v>
      </c>
      <c r="F19" s="40">
        <v>5114.456705</v>
      </c>
      <c r="G19" s="34" t="s">
        <v>55</v>
      </c>
      <c r="H19" s="34" t="s">
        <v>55</v>
      </c>
      <c r="I19" s="55"/>
      <c r="J19" s="40"/>
      <c r="K19" s="40"/>
      <c r="L19" s="40"/>
      <c r="M19" s="40"/>
      <c r="N19" s="40"/>
    </row>
    <row r="20" spans="1:14" ht="12.75">
      <c r="A20" s="20" t="s">
        <v>50</v>
      </c>
      <c r="B20" s="40">
        <v>476.536147</v>
      </c>
      <c r="C20" s="40">
        <v>-295.90608</v>
      </c>
      <c r="D20" s="40">
        <v>341.76521</v>
      </c>
      <c r="E20" s="40">
        <v>4902.332443</v>
      </c>
      <c r="F20" s="40">
        <v>5424.72772</v>
      </c>
      <c r="G20" s="34" t="s">
        <v>55</v>
      </c>
      <c r="H20" s="34" t="s">
        <v>55</v>
      </c>
      <c r="I20" s="55"/>
      <c r="J20" s="40"/>
      <c r="K20" s="40"/>
      <c r="L20" s="40"/>
      <c r="M20" s="40"/>
      <c r="N20" s="40"/>
    </row>
    <row r="21" spans="1:14" ht="12.75">
      <c r="A21" s="20" t="s">
        <v>51</v>
      </c>
      <c r="B21" s="40">
        <v>212.313804</v>
      </c>
      <c r="C21" s="40">
        <v>506.452883</v>
      </c>
      <c r="D21" s="40">
        <v>248.611611</v>
      </c>
      <c r="E21" s="40">
        <v>4973.618193</v>
      </c>
      <c r="F21" s="40">
        <v>5940.996491</v>
      </c>
      <c r="G21" s="34" t="s">
        <v>55</v>
      </c>
      <c r="H21" s="34" t="s">
        <v>55</v>
      </c>
      <c r="I21" s="55"/>
      <c r="J21" s="40"/>
      <c r="K21" s="40"/>
      <c r="L21" s="40"/>
      <c r="M21" s="40"/>
      <c r="N21" s="40"/>
    </row>
    <row r="22" spans="1:9" ht="19.5" customHeight="1">
      <c r="A22" s="57" t="s">
        <v>69</v>
      </c>
      <c r="B22" s="57"/>
      <c r="C22" s="57"/>
      <c r="D22" s="57"/>
      <c r="E22" s="57"/>
      <c r="F22" s="57"/>
      <c r="G22" s="57"/>
      <c r="H22" s="57"/>
      <c r="I22" s="55"/>
    </row>
    <row r="23" spans="1:16" ht="13.5" customHeight="1">
      <c r="A23" s="28" t="s">
        <v>11</v>
      </c>
      <c r="B23" s="11">
        <f>'tav6.2'!B13</f>
        <v>12247.225593</v>
      </c>
      <c r="C23" s="11">
        <f>'tav6.2'!C13</f>
        <v>37865.093515</v>
      </c>
      <c r="D23" s="11">
        <f>'tav6.2'!D13</f>
        <v>17176.192975</v>
      </c>
      <c r="E23" s="11">
        <f>'tav6.2'!E13+'tav6.2'!F13+'tav6.2'!G13</f>
        <v>263589.659019</v>
      </c>
      <c r="F23" s="11">
        <f>'tav6.2'!H13</f>
        <v>330878.171103</v>
      </c>
      <c r="G23" s="11">
        <v>364875.192244</v>
      </c>
      <c r="H23" s="11">
        <v>17444.87171214</v>
      </c>
      <c r="J23" s="11"/>
      <c r="K23" s="11"/>
      <c r="L23" s="11"/>
      <c r="M23" s="11"/>
      <c r="N23" s="11"/>
      <c r="O23" s="40"/>
      <c r="P23" s="40"/>
    </row>
    <row r="24" spans="1:16" ht="12.75" customHeight="1">
      <c r="A24" s="28" t="s">
        <v>12</v>
      </c>
      <c r="B24" s="11">
        <f>'tav6.2'!B14</f>
        <v>19183.930626</v>
      </c>
      <c r="C24" s="11">
        <f>'tav6.2'!C14</f>
        <v>231717.527292</v>
      </c>
      <c r="D24" s="11">
        <f>'tav6.2'!D14</f>
        <v>52869.205605</v>
      </c>
      <c r="E24" s="11">
        <f>'tav6.2'!E14+'tav6.2'!F14+'tav6.2'!G14</f>
        <v>820376.94548</v>
      </c>
      <c r="F24" s="11">
        <f>'tav6.2'!H14</f>
        <v>1124147.609002</v>
      </c>
      <c r="G24" s="11">
        <v>1254112.587861</v>
      </c>
      <c r="H24" s="11">
        <v>31452.51918233</v>
      </c>
      <c r="I24" s="2"/>
      <c r="J24" s="11"/>
      <c r="K24" s="11"/>
      <c r="L24" s="11"/>
      <c r="M24" s="11"/>
      <c r="N24" s="11"/>
      <c r="O24" s="40"/>
      <c r="P24" s="40"/>
    </row>
    <row r="25" spans="1:16" s="2" customFormat="1" ht="12.75" customHeight="1">
      <c r="A25" s="28" t="s">
        <v>8</v>
      </c>
      <c r="B25" s="11">
        <f>'tav6.2'!B15</f>
        <v>31431.15622</v>
      </c>
      <c r="C25" s="11">
        <f>'tav6.2'!C15</f>
        <v>270439.928698</v>
      </c>
      <c r="D25" s="11">
        <f>'tav6.2'!D15</f>
        <v>70045.39858</v>
      </c>
      <c r="E25" s="11">
        <f>'tav6.2'!E15+'tav6.2'!F15+'tav6.2'!G15</f>
        <v>1084502.606735</v>
      </c>
      <c r="F25" s="11">
        <f>'tav6.2'!H15</f>
        <v>1456419.09023</v>
      </c>
      <c r="G25" s="11">
        <v>1620381.09023</v>
      </c>
      <c r="H25" s="11">
        <v>26655.78352418</v>
      </c>
      <c r="J25" s="11"/>
      <c r="K25" s="11"/>
      <c r="L25" s="11"/>
      <c r="M25" s="11"/>
      <c r="N25" s="11"/>
      <c r="O25" s="40"/>
      <c r="P25" s="40"/>
    </row>
    <row r="26" spans="1:16" ht="19.5" customHeight="1">
      <c r="A26" s="29" t="s">
        <v>27</v>
      </c>
      <c r="B26" s="13">
        <f>+B10/B25*100</f>
        <v>9.410118120688086</v>
      </c>
      <c r="C26" s="13">
        <f aca="true" t="shared" si="0" ref="C26:H26">+C10/C25*100</f>
        <v>2.1051444235357484</v>
      </c>
      <c r="D26" s="13">
        <f t="shared" si="0"/>
        <v>5.0928273581393615</v>
      </c>
      <c r="E26" s="13">
        <f t="shared" si="0"/>
        <v>5.902465006120685</v>
      </c>
      <c r="F26" s="13">
        <f t="shared" si="0"/>
        <v>5.234107311032401</v>
      </c>
      <c r="G26" s="13">
        <f t="shared" si="0"/>
        <v>5.211384125632682</v>
      </c>
      <c r="H26" s="13">
        <f t="shared" si="0"/>
        <v>62.196004859437004</v>
      </c>
      <c r="J26" s="13"/>
      <c r="K26" s="13"/>
      <c r="L26" s="13"/>
      <c r="M26" s="13"/>
      <c r="N26" s="13"/>
      <c r="O26" s="13"/>
      <c r="P26" s="13"/>
    </row>
    <row r="27" spans="1:9" ht="19.5" customHeight="1">
      <c r="A27" s="57" t="s">
        <v>70</v>
      </c>
      <c r="B27" s="57"/>
      <c r="C27" s="57"/>
      <c r="D27" s="57"/>
      <c r="E27" s="57"/>
      <c r="F27" s="57"/>
      <c r="G27" s="57"/>
      <c r="H27" s="57"/>
      <c r="I27" s="55"/>
    </row>
    <row r="28" spans="1:16" ht="13.5" customHeight="1">
      <c r="A28" s="28" t="s">
        <v>11</v>
      </c>
      <c r="B28" s="11">
        <f>'tav6.2'!B18</f>
        <v>13682.72002</v>
      </c>
      <c r="C28" s="11">
        <f>'tav6.2'!C18</f>
        <v>38250.738946</v>
      </c>
      <c r="D28" s="11">
        <f>'tav6.2'!D18</f>
        <v>17699.287329</v>
      </c>
      <c r="E28" s="11">
        <f>'tav6.2'!E18+'tav6.2'!F18+'tav6.2'!G18</f>
        <v>266911.376373</v>
      </c>
      <c r="F28" s="11">
        <f>'tav6.2'!H13</f>
        <v>330878.171103</v>
      </c>
      <c r="G28" s="11">
        <v>371291.667684</v>
      </c>
      <c r="H28" s="11">
        <v>17787.1088561</v>
      </c>
      <c r="J28" s="11"/>
      <c r="K28" s="11"/>
      <c r="L28" s="11"/>
      <c r="M28" s="11"/>
      <c r="N28" s="11"/>
      <c r="O28" s="40"/>
      <c r="P28" s="40"/>
    </row>
    <row r="29" spans="1:16" ht="12.75" customHeight="1">
      <c r="A29" s="28" t="s">
        <v>12</v>
      </c>
      <c r="B29" s="11">
        <f>'tav6.2'!B19</f>
        <v>19475.9451</v>
      </c>
      <c r="C29" s="11">
        <f>'tav6.2'!C19</f>
        <v>237884.248051</v>
      </c>
      <c r="D29" s="11">
        <f>'tav6.2'!D19</f>
        <v>52400.013361</v>
      </c>
      <c r="E29" s="11">
        <f>'tav6.2'!E19+'tav6.2'!F19+'tav6.2'!G19</f>
        <v>827410.2124649999</v>
      </c>
      <c r="F29" s="11">
        <f>'tav6.2'!H14</f>
        <v>1124147.609002</v>
      </c>
      <c r="G29" s="11">
        <v>1269819.873962</v>
      </c>
      <c r="H29" s="11">
        <v>31859.87379598</v>
      </c>
      <c r="I29" s="2"/>
      <c r="J29" s="11"/>
      <c r="K29" s="11"/>
      <c r="L29" s="11"/>
      <c r="M29" s="11"/>
      <c r="N29" s="11"/>
      <c r="O29" s="40"/>
      <c r="P29" s="40"/>
    </row>
    <row r="30" spans="1:16" s="2" customFormat="1" ht="12.75" customHeight="1">
      <c r="A30" s="28" t="s">
        <v>8</v>
      </c>
      <c r="B30" s="11">
        <f>'tav6.2'!B20</f>
        <v>33158.66513</v>
      </c>
      <c r="C30" s="11">
        <f>'tav6.2'!C20</f>
        <v>276950.68887</v>
      </c>
      <c r="D30" s="11">
        <f>'tav6.2'!D20</f>
        <v>70099.30069</v>
      </c>
      <c r="E30" s="11">
        <f>'tav6.2'!E20+'tav6.2'!F20+'tav6.2'!G20</f>
        <v>1094838.15814</v>
      </c>
      <c r="F30" s="11">
        <f>'tav6.2'!H15</f>
        <v>1456419.09023</v>
      </c>
      <c r="G30" s="11">
        <v>1642443.81283</v>
      </c>
      <c r="H30" s="11">
        <v>27044.74865768</v>
      </c>
      <c r="J30" s="11"/>
      <c r="K30" s="11"/>
      <c r="L30" s="11"/>
      <c r="M30" s="11"/>
      <c r="N30" s="11"/>
      <c r="O30" s="40"/>
      <c r="P30" s="40"/>
    </row>
    <row r="31" spans="1:16" ht="19.5" customHeight="1">
      <c r="A31" s="29" t="s">
        <v>27</v>
      </c>
      <c r="B31" s="13">
        <f>+B11/B30*100</f>
        <v>10.118595687871709</v>
      </c>
      <c r="C31" s="13">
        <f aca="true" t="shared" si="1" ref="C31:H31">+C11/C30*100</f>
        <v>2.158085580644831</v>
      </c>
      <c r="D31" s="13">
        <f t="shared" si="1"/>
        <v>5.3659277752774965</v>
      </c>
      <c r="E31" s="13">
        <f t="shared" si="1"/>
        <v>5.958921219994372</v>
      </c>
      <c r="F31" s="13">
        <f t="shared" si="1"/>
        <v>5.378537389717225</v>
      </c>
      <c r="G31" s="13">
        <f t="shared" si="1"/>
        <v>5.28233736681134</v>
      </c>
      <c r="H31" s="13">
        <f t="shared" si="1"/>
        <v>63.10975717832441</v>
      </c>
      <c r="J31" s="13"/>
      <c r="K31" s="13"/>
      <c r="L31" s="13"/>
      <c r="M31" s="13"/>
      <c r="N31" s="13"/>
      <c r="O31" s="13"/>
      <c r="P31" s="13"/>
    </row>
    <row r="32" spans="1:8" ht="12.75">
      <c r="A32" s="30"/>
      <c r="B32" s="31"/>
      <c r="C32" s="31"/>
      <c r="D32" s="31"/>
      <c r="E32" s="31"/>
      <c r="F32" s="31"/>
      <c r="G32" s="31"/>
      <c r="H32" s="31"/>
    </row>
    <row r="33" ht="13.5" customHeight="1">
      <c r="A33" s="8" t="s">
        <v>16</v>
      </c>
    </row>
    <row r="34" spans="1:7" ht="12.75" customHeight="1">
      <c r="A34" s="1"/>
      <c r="G34" s="53"/>
    </row>
    <row r="36" ht="12.75" customHeight="1"/>
    <row r="39" spans="2:7" ht="12.75">
      <c r="B39" s="9"/>
      <c r="C39" s="9"/>
      <c r="D39" s="9"/>
      <c r="E39" s="9"/>
      <c r="F39" s="9"/>
      <c r="G39" s="9"/>
    </row>
  </sheetData>
  <sheetProtection/>
  <mergeCells count="8">
    <mergeCell ref="A27:H27"/>
    <mergeCell ref="A4:H4"/>
    <mergeCell ref="A12:H12"/>
    <mergeCell ref="A22:H22"/>
    <mergeCell ref="A2:A3"/>
    <mergeCell ref="B2:F2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2.7109375" style="0" customWidth="1"/>
    <col min="2" max="2" width="9.8515625" style="0" bestFit="1" customWidth="1"/>
    <col min="3" max="3" width="9.57421875" style="0" bestFit="1" customWidth="1"/>
    <col min="4" max="4" width="8.421875" style="0" bestFit="1" customWidth="1"/>
    <col min="5" max="5" width="9.00390625" style="0" bestFit="1" customWidth="1"/>
    <col min="7" max="7" width="11.00390625" style="0" bestFit="1" customWidth="1"/>
  </cols>
  <sheetData>
    <row r="1" spans="1:7" s="1" customFormat="1" ht="24.75" customHeight="1">
      <c r="A1" s="15" t="s">
        <v>23</v>
      </c>
      <c r="B1" s="15"/>
      <c r="C1" s="16"/>
      <c r="D1" s="16"/>
      <c r="E1" s="8"/>
      <c r="F1" s="8"/>
      <c r="G1" s="8"/>
    </row>
    <row r="2" spans="1:7" ht="75" customHeight="1">
      <c r="A2" s="22"/>
      <c r="B2" s="23" t="s">
        <v>19</v>
      </c>
      <c r="C2" s="23" t="s">
        <v>18</v>
      </c>
      <c r="D2" s="23" t="s">
        <v>53</v>
      </c>
      <c r="E2" s="23" t="s">
        <v>56</v>
      </c>
      <c r="F2" s="23" t="s">
        <v>57</v>
      </c>
      <c r="G2" s="23" t="s">
        <v>58</v>
      </c>
    </row>
    <row r="3" spans="1:7" ht="21.75" customHeight="1">
      <c r="A3" s="58" t="s">
        <v>9</v>
      </c>
      <c r="B3" s="58"/>
      <c r="C3" s="58"/>
      <c r="D3" s="58"/>
      <c r="E3" s="58"/>
      <c r="F3" s="58"/>
      <c r="G3" s="58"/>
    </row>
    <row r="4" spans="1:7" ht="21.75" customHeight="1">
      <c r="A4" s="57" t="s">
        <v>6</v>
      </c>
      <c r="B4" s="57"/>
      <c r="C4" s="57"/>
      <c r="D4" s="57"/>
      <c r="E4" s="57"/>
      <c r="F4" s="57"/>
      <c r="G4" s="57"/>
    </row>
    <row r="5" spans="1:7" ht="12.75">
      <c r="A5" s="41">
        <v>2010</v>
      </c>
      <c r="B5" s="11">
        <v>217.712241</v>
      </c>
      <c r="C5" s="11">
        <v>1049.723771</v>
      </c>
      <c r="D5" s="11">
        <v>142.291853</v>
      </c>
      <c r="E5" s="11">
        <v>313.412179</v>
      </c>
      <c r="F5" s="11">
        <v>804.38322</v>
      </c>
      <c r="G5" s="11">
        <v>622.530872</v>
      </c>
    </row>
    <row r="6" spans="1:7" ht="12.75">
      <c r="A6" s="56">
        <v>2011</v>
      </c>
      <c r="B6" s="11">
        <v>276.713827</v>
      </c>
      <c r="C6" s="11">
        <v>971.154806</v>
      </c>
      <c r="D6" s="11">
        <v>133.411989</v>
      </c>
      <c r="E6" s="11">
        <v>309.240029</v>
      </c>
      <c r="F6" s="11">
        <v>866.088594</v>
      </c>
      <c r="G6" s="11">
        <v>565.964267</v>
      </c>
    </row>
    <row r="7" spans="1:7" ht="12.75">
      <c r="A7" s="56">
        <v>2012</v>
      </c>
      <c r="B7" s="11">
        <v>299.727907</v>
      </c>
      <c r="C7" s="11">
        <v>941.368057</v>
      </c>
      <c r="D7" s="11">
        <v>118.625637</v>
      </c>
      <c r="E7" s="11">
        <v>281.043713</v>
      </c>
      <c r="F7" s="11">
        <v>824.443906</v>
      </c>
      <c r="G7" s="11">
        <v>491.578089</v>
      </c>
    </row>
    <row r="8" spans="1:7" ht="12.75">
      <c r="A8" s="41">
        <v>2013</v>
      </c>
      <c r="B8" s="11">
        <v>240.937627</v>
      </c>
      <c r="C8" s="11">
        <v>945.879795</v>
      </c>
      <c r="D8" s="11">
        <v>99.652444</v>
      </c>
      <c r="E8" s="11">
        <v>255.83395</v>
      </c>
      <c r="F8" s="11">
        <v>883.191597</v>
      </c>
      <c r="G8" s="11">
        <v>466.286012</v>
      </c>
    </row>
    <row r="9" spans="1:7" ht="12.75">
      <c r="A9" s="56">
        <v>2014</v>
      </c>
      <c r="B9" s="11">
        <v>215.795646</v>
      </c>
      <c r="C9" s="11">
        <v>955.175219</v>
      </c>
      <c r="D9" s="11">
        <v>115.599608</v>
      </c>
      <c r="E9" s="11">
        <v>250.482866</v>
      </c>
      <c r="F9" s="11">
        <v>-182.251955</v>
      </c>
      <c r="G9" s="11">
        <v>455.657456</v>
      </c>
    </row>
    <row r="10" spans="1:7" s="1" customFormat="1" ht="21.75" customHeight="1">
      <c r="A10" s="57" t="s">
        <v>69</v>
      </c>
      <c r="B10" s="57"/>
      <c r="C10" s="57"/>
      <c r="D10" s="57"/>
      <c r="E10" s="57"/>
      <c r="F10" s="57"/>
      <c r="G10" s="57"/>
    </row>
    <row r="11" spans="1:7" s="1" customFormat="1" ht="18" customHeight="1">
      <c r="A11" s="8" t="s">
        <v>11</v>
      </c>
      <c r="B11" s="11">
        <v>1719.762245</v>
      </c>
      <c r="C11" s="11">
        <v>5307.861951</v>
      </c>
      <c r="D11" s="11">
        <v>2511.199537</v>
      </c>
      <c r="E11" s="11">
        <v>1967.416469</v>
      </c>
      <c r="F11" s="11">
        <v>949.903545</v>
      </c>
      <c r="G11" s="11">
        <v>2580.362512</v>
      </c>
    </row>
    <row r="12" spans="1:7" s="1" customFormat="1" ht="12.75" customHeight="1">
      <c r="A12" s="8" t="s">
        <v>12</v>
      </c>
      <c r="B12" s="11">
        <v>3115.235181</v>
      </c>
      <c r="C12" s="11">
        <v>19463.143794</v>
      </c>
      <c r="D12" s="11">
        <v>20651.070385</v>
      </c>
      <c r="E12" s="11">
        <v>12099.316263</v>
      </c>
      <c r="F12" s="11">
        <v>16287.681837</v>
      </c>
      <c r="G12" s="11">
        <v>17922.985066</v>
      </c>
    </row>
    <row r="13" spans="1:7" s="4" customFormat="1" ht="12.75" customHeight="1">
      <c r="A13" s="8" t="s">
        <v>28</v>
      </c>
      <c r="B13" s="11">
        <v>5692.305316</v>
      </c>
      <c r="C13" s="11">
        <v>24771.005745</v>
      </c>
      <c r="D13" s="11">
        <v>23162.269923</v>
      </c>
      <c r="E13" s="11">
        <v>14066.732731</v>
      </c>
      <c r="F13" s="11">
        <v>17237.585383</v>
      </c>
      <c r="G13" s="11">
        <v>20503.347575</v>
      </c>
    </row>
    <row r="14" spans="1:7" s="4" customFormat="1" ht="19.5" customHeight="1">
      <c r="A14" s="24" t="s">
        <v>27</v>
      </c>
      <c r="B14" s="45">
        <v>3.79100617448328</v>
      </c>
      <c r="C14" s="45">
        <v>3.8560211435613634</v>
      </c>
      <c r="D14" s="45">
        <v>0.4990858339199745</v>
      </c>
      <c r="E14" s="45">
        <v>1.7806755185444774</v>
      </c>
      <c r="F14" s="45">
        <v>-1.0572939942025754</v>
      </c>
      <c r="G14" s="45">
        <v>2.222356394892262</v>
      </c>
    </row>
    <row r="15" spans="1:7" ht="21.75" customHeight="1">
      <c r="A15" s="57" t="s">
        <v>66</v>
      </c>
      <c r="B15" s="57"/>
      <c r="C15" s="57"/>
      <c r="D15" s="57"/>
      <c r="E15" s="57"/>
      <c r="F15" s="57"/>
      <c r="G15" s="57"/>
    </row>
    <row r="16" spans="1:7" ht="21.75" customHeight="1">
      <c r="A16" s="57" t="s">
        <v>6</v>
      </c>
      <c r="B16" s="57"/>
      <c r="C16" s="57"/>
      <c r="D16" s="57"/>
      <c r="E16" s="57"/>
      <c r="F16" s="57"/>
      <c r="G16" s="57"/>
    </row>
    <row r="17" spans="1:7" ht="12.75">
      <c r="A17" s="41">
        <v>2010</v>
      </c>
      <c r="B17" s="11">
        <v>217.712241</v>
      </c>
      <c r="C17" s="11">
        <v>1049.723771</v>
      </c>
      <c r="D17" s="11">
        <v>142.291853</v>
      </c>
      <c r="E17" s="11">
        <v>313.412179</v>
      </c>
      <c r="F17" s="11">
        <v>804.38322</v>
      </c>
      <c r="G17" s="11">
        <v>622.530872</v>
      </c>
    </row>
    <row r="18" spans="1:7" ht="12.75">
      <c r="A18" s="56">
        <v>2011</v>
      </c>
      <c r="B18" s="11">
        <v>282.95477875</v>
      </c>
      <c r="C18" s="11">
        <v>1025.66779617</v>
      </c>
      <c r="D18" s="11">
        <v>133.55659567</v>
      </c>
      <c r="E18" s="11">
        <v>313.23830368</v>
      </c>
      <c r="F18" s="11">
        <v>864.69736038</v>
      </c>
      <c r="G18" s="11">
        <v>579.44541301</v>
      </c>
    </row>
    <row r="19" spans="1:7" ht="12.75">
      <c r="A19" s="56">
        <v>2012</v>
      </c>
      <c r="B19" s="11">
        <v>281.06980795</v>
      </c>
      <c r="C19" s="11">
        <v>1019.68699741</v>
      </c>
      <c r="D19" s="11">
        <v>120.8309427</v>
      </c>
      <c r="E19" s="11">
        <v>289.02135428</v>
      </c>
      <c r="F19" s="11">
        <v>889.35501356</v>
      </c>
      <c r="G19" s="11">
        <v>496.17561226</v>
      </c>
    </row>
    <row r="20" spans="1:7" ht="12.75">
      <c r="A20" s="41">
        <v>2013</v>
      </c>
      <c r="B20" s="11">
        <v>228.29419333</v>
      </c>
      <c r="C20" s="11">
        <v>1004.24519958</v>
      </c>
      <c r="D20" s="11">
        <v>98.05556423</v>
      </c>
      <c r="E20" s="11">
        <v>265.42666576</v>
      </c>
      <c r="F20" s="11">
        <v>1016.00198039</v>
      </c>
      <c r="G20" s="11">
        <v>463.04310988</v>
      </c>
    </row>
    <row r="21" spans="1:7" ht="12.75">
      <c r="A21" s="56">
        <v>2014</v>
      </c>
      <c r="B21" s="11">
        <v>263.31829324</v>
      </c>
      <c r="C21" s="11">
        <v>996.95616205</v>
      </c>
      <c r="D21" s="11">
        <v>112.27942879</v>
      </c>
      <c r="E21" s="11">
        <v>254.32272603</v>
      </c>
      <c r="F21" s="11">
        <v>-239.83984097</v>
      </c>
      <c r="G21" s="11">
        <v>452.06760662</v>
      </c>
    </row>
    <row r="22" spans="1:7" s="1" customFormat="1" ht="21.75" customHeight="1">
      <c r="A22" s="57" t="s">
        <v>69</v>
      </c>
      <c r="B22" s="57"/>
      <c r="C22" s="57"/>
      <c r="D22" s="57"/>
      <c r="E22" s="57"/>
      <c r="F22" s="57"/>
      <c r="G22" s="57"/>
    </row>
    <row r="23" spans="1:7" s="1" customFormat="1" ht="18" customHeight="1">
      <c r="A23" s="8" t="s">
        <v>11</v>
      </c>
      <c r="B23" s="11">
        <v>2098.48932634</v>
      </c>
      <c r="C23" s="11">
        <v>5531.77002743</v>
      </c>
      <c r="D23" s="11">
        <v>2439.07445856</v>
      </c>
      <c r="E23" s="11">
        <v>1997.42295694</v>
      </c>
      <c r="F23" s="11">
        <v>1051.35764481</v>
      </c>
      <c r="G23" s="11">
        <v>2560.03339676</v>
      </c>
    </row>
    <row r="24" spans="1:7" s="1" customFormat="1" ht="12.75" customHeight="1">
      <c r="A24" s="8" t="s">
        <v>12</v>
      </c>
      <c r="B24" s="11">
        <v>3801.27415515</v>
      </c>
      <c r="C24" s="11">
        <v>20285.39381483</v>
      </c>
      <c r="D24" s="11">
        <v>20057.94347183</v>
      </c>
      <c r="E24" s="11">
        <v>12284.79675236</v>
      </c>
      <c r="F24" s="11">
        <v>17019.51816767</v>
      </c>
      <c r="G24" s="11">
        <v>17781.78073326</v>
      </c>
    </row>
    <row r="25" spans="1:7" s="4" customFormat="1" ht="12.75" customHeight="1">
      <c r="A25" s="8" t="s">
        <v>28</v>
      </c>
      <c r="B25" s="11">
        <v>6945.86822817</v>
      </c>
      <c r="C25" s="11">
        <v>25817.1661182</v>
      </c>
      <c r="D25" s="11">
        <v>22497.01793239</v>
      </c>
      <c r="E25" s="11">
        <v>14282.22617939</v>
      </c>
      <c r="F25" s="11">
        <v>18125.17558403</v>
      </c>
      <c r="G25" s="11">
        <v>20341.81412874</v>
      </c>
    </row>
    <row r="26" spans="1:7" s="4" customFormat="1" ht="19.5" customHeight="1">
      <c r="A26" s="24" t="s">
        <v>27</v>
      </c>
      <c r="B26" s="45">
        <v>3.791006172159638</v>
      </c>
      <c r="C26" s="45">
        <v>3.861601840750401</v>
      </c>
      <c r="D26" s="45">
        <v>0.4990858305195467</v>
      </c>
      <c r="E26" s="45">
        <v>1.780693869678391</v>
      </c>
      <c r="F26" s="45">
        <v>-1.3232414762443552</v>
      </c>
      <c r="G26" s="45">
        <v>2.2223563923991163</v>
      </c>
    </row>
    <row r="27" spans="1:7" ht="12.75">
      <c r="A27" s="10"/>
      <c r="B27" s="10"/>
      <c r="C27" s="3"/>
      <c r="D27" s="3"/>
      <c r="E27" s="6"/>
      <c r="F27" s="6"/>
      <c r="G27" s="6"/>
    </row>
    <row r="28" spans="1:7" ht="12.75">
      <c r="A28" s="8" t="s">
        <v>16</v>
      </c>
      <c r="B28" s="8"/>
      <c r="C28" s="8"/>
      <c r="D28" s="8"/>
      <c r="E28" s="8"/>
      <c r="F28" s="8"/>
      <c r="G28" s="8"/>
    </row>
    <row r="29" spans="1:7" ht="12.75">
      <c r="A29" s="5" t="s">
        <v>33</v>
      </c>
      <c r="B29" s="19"/>
      <c r="C29" s="19"/>
      <c r="D29" s="19"/>
      <c r="E29" s="19"/>
      <c r="F29" s="19"/>
      <c r="G29" s="19"/>
    </row>
  </sheetData>
  <sheetProtection/>
  <mergeCells count="6">
    <mergeCell ref="A3:G3"/>
    <mergeCell ref="A4:G4"/>
    <mergeCell ref="A10:G10"/>
    <mergeCell ref="A15:G15"/>
    <mergeCell ref="A16:G16"/>
    <mergeCell ref="A22:G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4.28125" style="0" customWidth="1"/>
    <col min="2" max="2" width="9.28125" style="0" customWidth="1"/>
    <col min="5" max="5" width="10.421875" style="0" customWidth="1"/>
  </cols>
  <sheetData>
    <row r="1" spans="1:8" s="1" customFormat="1" ht="24.75" customHeight="1">
      <c r="A1" s="15" t="s">
        <v>30</v>
      </c>
      <c r="B1" s="16"/>
      <c r="C1" s="16"/>
      <c r="D1" s="16"/>
      <c r="E1" s="16"/>
      <c r="F1" s="8"/>
      <c r="G1" s="8"/>
      <c r="H1" s="8"/>
    </row>
    <row r="2" spans="1:8" ht="126" customHeight="1">
      <c r="A2" s="25"/>
      <c r="B2" s="23" t="s">
        <v>32</v>
      </c>
      <c r="C2" s="23" t="s">
        <v>3</v>
      </c>
      <c r="D2" s="23" t="s">
        <v>31</v>
      </c>
      <c r="E2" s="23" t="s">
        <v>68</v>
      </c>
      <c r="F2" s="23" t="s">
        <v>61</v>
      </c>
      <c r="G2" s="23" t="s">
        <v>4</v>
      </c>
      <c r="H2" s="23" t="s">
        <v>5</v>
      </c>
    </row>
    <row r="3" spans="1:8" ht="21.75" customHeight="1">
      <c r="A3" s="58" t="s">
        <v>9</v>
      </c>
      <c r="B3" s="58"/>
      <c r="C3" s="58"/>
      <c r="D3" s="58"/>
      <c r="E3" s="58"/>
      <c r="F3" s="58"/>
      <c r="G3" s="58"/>
      <c r="H3" s="58"/>
    </row>
    <row r="4" spans="1:8" ht="21.75" customHeight="1">
      <c r="A4" s="57" t="s">
        <v>6</v>
      </c>
      <c r="B4" s="57"/>
      <c r="C4" s="57"/>
      <c r="D4" s="57"/>
      <c r="E4" s="57"/>
      <c r="F4" s="57"/>
      <c r="G4" s="57"/>
      <c r="H4" s="57"/>
    </row>
    <row r="5" spans="1:11" ht="12.75" customHeight="1">
      <c r="A5" s="46">
        <v>2009</v>
      </c>
      <c r="B5" s="11">
        <v>2885.397235</v>
      </c>
      <c r="C5" s="11">
        <v>7766.431298</v>
      </c>
      <c r="D5" s="11">
        <v>5244.087341</v>
      </c>
      <c r="E5" s="11">
        <v>18087.922208</v>
      </c>
      <c r="F5" s="11">
        <v>19510.202422</v>
      </c>
      <c r="G5" s="11">
        <v>26764.52479</v>
      </c>
      <c r="H5" s="11">
        <v>80258.565293</v>
      </c>
      <c r="I5" s="9"/>
      <c r="J5" s="9"/>
      <c r="K5" s="9"/>
    </row>
    <row r="6" spans="1:10" ht="12.75" customHeight="1">
      <c r="A6" s="46">
        <v>2010</v>
      </c>
      <c r="B6" s="11">
        <v>2909.946316</v>
      </c>
      <c r="C6" s="11">
        <v>7931.21835</v>
      </c>
      <c r="D6" s="11">
        <v>4466.245433</v>
      </c>
      <c r="E6" s="11">
        <v>18135.912644</v>
      </c>
      <c r="F6" s="11">
        <v>19965.141437</v>
      </c>
      <c r="G6" s="11">
        <v>26615.464782</v>
      </c>
      <c r="H6" s="11">
        <v>80023.928964</v>
      </c>
      <c r="I6" s="9"/>
      <c r="J6" s="9"/>
    </row>
    <row r="7" spans="1:10" ht="12.75">
      <c r="A7" s="46">
        <v>2011</v>
      </c>
      <c r="B7" s="11">
        <v>2939.847535</v>
      </c>
      <c r="C7" s="11">
        <v>7570.323324</v>
      </c>
      <c r="D7" s="11">
        <v>4284.064419</v>
      </c>
      <c r="E7" s="11">
        <v>18227.009857</v>
      </c>
      <c r="F7" s="11">
        <v>20426.074407</v>
      </c>
      <c r="G7" s="11">
        <v>26209.951151999998</v>
      </c>
      <c r="H7" s="11">
        <v>79657.270694</v>
      </c>
      <c r="I7" s="9"/>
      <c r="J7" s="9"/>
    </row>
    <row r="8" spans="1:10" ht="12.75">
      <c r="A8" s="46">
        <v>2012</v>
      </c>
      <c r="B8" s="11">
        <v>3176.832261</v>
      </c>
      <c r="C8" s="11">
        <v>7412.107547</v>
      </c>
      <c r="D8" s="11">
        <v>4045.103171</v>
      </c>
      <c r="E8" s="11">
        <v>18037.330934</v>
      </c>
      <c r="F8" s="11">
        <v>20614.885876</v>
      </c>
      <c r="G8" s="11">
        <v>25743.782037</v>
      </c>
      <c r="H8" s="11">
        <v>79030.041823</v>
      </c>
      <c r="I8" s="9"/>
      <c r="J8" s="9"/>
    </row>
    <row r="9" spans="1:10" ht="12.75">
      <c r="A9" s="46">
        <v>2013</v>
      </c>
      <c r="B9" s="11">
        <v>3293.998618</v>
      </c>
      <c r="C9" s="11">
        <v>7059.821424</v>
      </c>
      <c r="D9" s="11">
        <v>3808.239368</v>
      </c>
      <c r="E9" s="11">
        <v>17581.682647</v>
      </c>
      <c r="F9" s="11">
        <v>20648.807639</v>
      </c>
      <c r="G9" s="11">
        <v>25655.797128</v>
      </c>
      <c r="H9" s="11">
        <v>78048.346827</v>
      </c>
      <c r="I9" s="9"/>
      <c r="J9" s="26"/>
    </row>
    <row r="10" spans="1:10" ht="12.75">
      <c r="A10" s="46">
        <v>2014</v>
      </c>
      <c r="B10" s="11">
        <v>2957.708927</v>
      </c>
      <c r="C10" s="11">
        <v>5693.151078</v>
      </c>
      <c r="D10" s="11">
        <v>3567.291222</v>
      </c>
      <c r="E10" s="11">
        <v>17407.725633</v>
      </c>
      <c r="F10" s="11">
        <v>21121.70762</v>
      </c>
      <c r="G10" s="11">
        <v>25482.953600000004</v>
      </c>
      <c r="H10" s="11">
        <v>76230.538081</v>
      </c>
      <c r="I10" s="9"/>
      <c r="J10" s="26"/>
    </row>
    <row r="11" spans="1:10" ht="12.75">
      <c r="A11" s="46">
        <v>2015</v>
      </c>
      <c r="B11" s="11">
        <v>3355.19126</v>
      </c>
      <c r="C11" s="11">
        <v>5976.832882</v>
      </c>
      <c r="D11" s="11">
        <v>3761.477846</v>
      </c>
      <c r="E11" s="11">
        <v>18702.774019</v>
      </c>
      <c r="F11" s="11">
        <v>21242.809718</v>
      </c>
      <c r="G11" s="11">
        <v>25294.959592999996</v>
      </c>
      <c r="H11" s="11">
        <v>78334.045319</v>
      </c>
      <c r="I11" s="9"/>
      <c r="J11" s="26"/>
    </row>
    <row r="12" spans="1:9" s="1" customFormat="1" ht="21.75" customHeight="1">
      <c r="A12" s="57" t="s">
        <v>69</v>
      </c>
      <c r="B12" s="57"/>
      <c r="C12" s="57"/>
      <c r="D12" s="57"/>
      <c r="E12" s="57"/>
      <c r="F12" s="57"/>
      <c r="G12" s="57"/>
      <c r="H12" s="57"/>
      <c r="I12" s="9"/>
    </row>
    <row r="13" spans="1:10" s="1" customFormat="1" ht="18" customHeight="1">
      <c r="A13" s="8" t="s">
        <v>11</v>
      </c>
      <c r="B13" s="11">
        <v>12247.225593</v>
      </c>
      <c r="C13" s="11">
        <v>37865.093515</v>
      </c>
      <c r="D13" s="11">
        <v>17176.192975</v>
      </c>
      <c r="E13" s="32">
        <v>78753.405976</v>
      </c>
      <c r="F13" s="11">
        <v>86763.509182</v>
      </c>
      <c r="G13" s="11">
        <v>98072.74386100001</v>
      </c>
      <c r="H13" s="11">
        <v>330878.171103</v>
      </c>
      <c r="I13" s="9"/>
      <c r="J13" s="32"/>
    </row>
    <row r="14" spans="1:10" s="1" customFormat="1" ht="12.75" customHeight="1">
      <c r="A14" s="8" t="s">
        <v>12</v>
      </c>
      <c r="B14" s="11">
        <v>19183.930626</v>
      </c>
      <c r="C14" s="11">
        <v>231717.527292</v>
      </c>
      <c r="D14" s="11">
        <v>52869.205605</v>
      </c>
      <c r="E14" s="43">
        <v>270803.988367</v>
      </c>
      <c r="F14" s="11">
        <v>338882.606433</v>
      </c>
      <c r="G14" s="11">
        <v>210690.35067999997</v>
      </c>
      <c r="H14" s="11">
        <v>1124147.609002</v>
      </c>
      <c r="I14" s="9"/>
      <c r="J14" s="32"/>
    </row>
    <row r="15" spans="1:10" s="4" customFormat="1" ht="12.75" customHeight="1">
      <c r="A15" s="8" t="s">
        <v>28</v>
      </c>
      <c r="B15" s="11">
        <v>31431.15622</v>
      </c>
      <c r="C15" s="11">
        <v>270439.928698</v>
      </c>
      <c r="D15" s="11">
        <v>70045.39858</v>
      </c>
      <c r="E15" s="11">
        <v>349557.394343</v>
      </c>
      <c r="F15" s="11">
        <v>425646.115618</v>
      </c>
      <c r="G15" s="11">
        <v>309299.09677399986</v>
      </c>
      <c r="H15" s="11">
        <v>1456419.09023</v>
      </c>
      <c r="I15" s="9"/>
      <c r="J15" s="11"/>
    </row>
    <row r="16" spans="1:8" s="4" customFormat="1" ht="19.5" customHeight="1">
      <c r="A16" s="24" t="s">
        <v>27</v>
      </c>
      <c r="B16" s="45">
        <v>9.410118120688086</v>
      </c>
      <c r="C16" s="45">
        <v>2.1051444235357484</v>
      </c>
      <c r="D16" s="45">
        <v>5.0928273581393615</v>
      </c>
      <c r="E16" s="45">
        <v>4.97993345719897</v>
      </c>
      <c r="F16" s="45">
        <v>4.962269557971457</v>
      </c>
      <c r="G16" s="45">
        <v>8.238935666410953</v>
      </c>
      <c r="H16" s="45">
        <v>5.234107311032401</v>
      </c>
    </row>
    <row r="17" spans="1:9" s="1" customFormat="1" ht="21.75" customHeight="1">
      <c r="A17" s="57" t="s">
        <v>70</v>
      </c>
      <c r="B17" s="57"/>
      <c r="C17" s="57"/>
      <c r="D17" s="57"/>
      <c r="E17" s="57"/>
      <c r="F17" s="57"/>
      <c r="G17" s="57"/>
      <c r="H17" s="57"/>
      <c r="I17" s="9"/>
    </row>
    <row r="18" spans="1:10" s="1" customFormat="1" ht="18" customHeight="1">
      <c r="A18" s="8" t="s">
        <v>11</v>
      </c>
      <c r="B18" s="11">
        <v>13682.72002</v>
      </c>
      <c r="C18" s="11">
        <v>38250.738946</v>
      </c>
      <c r="D18" s="11">
        <v>17699.287329</v>
      </c>
      <c r="E18" s="32">
        <v>82110.772704</v>
      </c>
      <c r="F18" s="11">
        <v>86523.072274</v>
      </c>
      <c r="G18" s="11">
        <v>98277.53139499997</v>
      </c>
      <c r="H18" s="11">
        <v>336544.122668</v>
      </c>
      <c r="I18" s="9"/>
      <c r="J18" s="32"/>
    </row>
    <row r="19" spans="1:10" s="1" customFormat="1" ht="12.75" customHeight="1">
      <c r="A19" s="8" t="s">
        <v>12</v>
      </c>
      <c r="B19" s="11">
        <v>19475.9451</v>
      </c>
      <c r="C19" s="11">
        <v>237884.248051</v>
      </c>
      <c r="D19" s="11">
        <v>52400.013361</v>
      </c>
      <c r="E19" s="43">
        <v>274178.793616</v>
      </c>
      <c r="F19" s="11">
        <v>342831.259545</v>
      </c>
      <c r="G19" s="11">
        <v>210400.15930400003</v>
      </c>
      <c r="H19" s="11">
        <v>1137170.418978</v>
      </c>
      <c r="I19" s="9"/>
      <c r="J19" s="32"/>
    </row>
    <row r="20" spans="1:10" s="4" customFormat="1" ht="12.75" customHeight="1">
      <c r="A20" s="8" t="s">
        <v>28</v>
      </c>
      <c r="B20" s="11">
        <v>33158.66513</v>
      </c>
      <c r="C20" s="11">
        <v>276950.68887</v>
      </c>
      <c r="D20" s="11">
        <v>70099.30069</v>
      </c>
      <c r="E20" s="11">
        <v>356289.56632</v>
      </c>
      <c r="F20" s="11">
        <v>429354.33182</v>
      </c>
      <c r="G20" s="11">
        <v>309194.26</v>
      </c>
      <c r="H20" s="11">
        <v>1475046.81283</v>
      </c>
      <c r="I20" s="9"/>
      <c r="J20" s="11"/>
    </row>
    <row r="21" spans="1:8" s="4" customFormat="1" ht="19.5" customHeight="1">
      <c r="A21" s="24" t="s">
        <v>27</v>
      </c>
      <c r="B21" s="45">
        <v>10.118595687871709</v>
      </c>
      <c r="C21" s="45">
        <v>2.158085580644831</v>
      </c>
      <c r="D21" s="45">
        <v>5.3659277752774965</v>
      </c>
      <c r="E21" s="45">
        <v>5.249318472099793</v>
      </c>
      <c r="F21" s="45">
        <v>4.947617420780026</v>
      </c>
      <c r="G21" s="45">
        <v>8.180927936049006</v>
      </c>
      <c r="H21" s="45">
        <v>5.3106141878107325</v>
      </c>
    </row>
    <row r="22" spans="1:8" s="4" customFormat="1" ht="19.5" customHeight="1">
      <c r="A22" s="57" t="s">
        <v>66</v>
      </c>
      <c r="B22" s="57"/>
      <c r="C22" s="57"/>
      <c r="D22" s="57"/>
      <c r="E22" s="57"/>
      <c r="F22" s="57"/>
      <c r="G22" s="57"/>
      <c r="H22" s="57"/>
    </row>
    <row r="23" spans="1:8" ht="21.75" customHeight="1">
      <c r="A23" s="57" t="s">
        <v>6</v>
      </c>
      <c r="B23" s="57"/>
      <c r="C23" s="57"/>
      <c r="D23" s="57"/>
      <c r="E23" s="57"/>
      <c r="F23" s="57"/>
      <c r="G23" s="57"/>
      <c r="H23" s="57"/>
    </row>
    <row r="24" spans="1:12" ht="12.75">
      <c r="A24" s="46">
        <v>2009</v>
      </c>
      <c r="B24" s="11">
        <v>2913.37290543</v>
      </c>
      <c r="C24" s="11">
        <v>7636.20469513</v>
      </c>
      <c r="D24" s="11">
        <v>5201</v>
      </c>
      <c r="E24" s="11">
        <v>17916.07611203</v>
      </c>
      <c r="F24" s="11">
        <v>19785.20667247</v>
      </c>
      <c r="G24" s="11">
        <v>26846.30490633</v>
      </c>
      <c r="H24" s="11">
        <v>80299.45603909</v>
      </c>
      <c r="I24" s="9"/>
      <c r="L24" s="9"/>
    </row>
    <row r="25" spans="1:12" ht="12.75">
      <c r="A25" s="46">
        <v>2010</v>
      </c>
      <c r="B25" s="11">
        <v>2909.946316</v>
      </c>
      <c r="C25" s="11">
        <v>7931.21835</v>
      </c>
      <c r="D25" s="11">
        <v>4466</v>
      </c>
      <c r="E25" s="11">
        <v>18135.912644</v>
      </c>
      <c r="F25" s="11">
        <v>19965.141437</v>
      </c>
      <c r="G25" s="11">
        <v>26615.464782</v>
      </c>
      <c r="H25" s="11">
        <v>80023.928964</v>
      </c>
      <c r="I25" s="9"/>
      <c r="L25" s="9"/>
    </row>
    <row r="26" spans="1:12" ht="12.75">
      <c r="A26" s="46">
        <v>2011</v>
      </c>
      <c r="B26" s="11">
        <v>2732.2771624</v>
      </c>
      <c r="C26" s="11">
        <v>7531.87847618</v>
      </c>
      <c r="D26" s="11">
        <v>4018</v>
      </c>
      <c r="E26" s="11">
        <v>18100.45314196</v>
      </c>
      <c r="F26" s="11">
        <v>20012.87915579</v>
      </c>
      <c r="G26" s="11">
        <v>26269.484765719997</v>
      </c>
      <c r="H26" s="11">
        <v>78665.19389263</v>
      </c>
      <c r="I26" s="9"/>
      <c r="L26" s="9"/>
    </row>
    <row r="27" spans="1:12" ht="12.75">
      <c r="A27" s="46">
        <v>2012</v>
      </c>
      <c r="B27" s="11">
        <v>2772.29841054</v>
      </c>
      <c r="C27" s="11">
        <v>7299.17899805</v>
      </c>
      <c r="D27" s="11">
        <v>3724</v>
      </c>
      <c r="E27" s="11">
        <v>17755.35554252</v>
      </c>
      <c r="F27" s="11">
        <v>19833.1334096</v>
      </c>
      <c r="G27" s="11">
        <v>25679.988416620003</v>
      </c>
      <c r="H27" s="11">
        <v>77057.85557441</v>
      </c>
      <c r="I27" s="9"/>
      <c r="L27" s="9"/>
    </row>
    <row r="28" spans="1:15" ht="12.75">
      <c r="A28" s="46">
        <v>2013</v>
      </c>
      <c r="B28" s="11">
        <v>2735.07991278</v>
      </c>
      <c r="C28" s="11">
        <v>6708.66895924</v>
      </c>
      <c r="D28" s="11">
        <v>3493</v>
      </c>
      <c r="E28" s="11">
        <v>17361.36023415</v>
      </c>
      <c r="F28" s="11">
        <v>19587.2831235</v>
      </c>
      <c r="G28" s="11">
        <v>25538.165424450002</v>
      </c>
      <c r="H28" s="11">
        <v>75411.41213464</v>
      </c>
      <c r="I28" s="9"/>
      <c r="J28" s="9"/>
      <c r="K28" s="9"/>
      <c r="L28" s="9"/>
      <c r="M28" s="9"/>
      <c r="N28" s="9"/>
      <c r="O28" s="9"/>
    </row>
    <row r="29" spans="1:15" ht="12.75">
      <c r="A29" s="46">
        <v>2014</v>
      </c>
      <c r="B29" s="11">
        <v>2554.87167142</v>
      </c>
      <c r="C29" s="11">
        <v>5244.0199227</v>
      </c>
      <c r="D29" s="11">
        <v>3283</v>
      </c>
      <c r="E29" s="11">
        <v>17203.72240851</v>
      </c>
      <c r="F29" s="11">
        <v>19750.27896902</v>
      </c>
      <c r="G29" s="11">
        <v>25542.716266630003</v>
      </c>
      <c r="H29" s="11">
        <v>73501.34971207</v>
      </c>
      <c r="I29" s="9"/>
      <c r="J29" s="9"/>
      <c r="K29" s="9"/>
      <c r="L29" s="9"/>
      <c r="M29" s="9"/>
      <c r="N29" s="9"/>
      <c r="O29" s="9"/>
    </row>
    <row r="30" spans="1:15" ht="12.75">
      <c r="A30" s="46">
        <v>2015</v>
      </c>
      <c r="B30" s="11">
        <v>2744.02535538</v>
      </c>
      <c r="C30" s="11">
        <v>5504.6646356</v>
      </c>
      <c r="D30" s="11">
        <v>3417</v>
      </c>
      <c r="E30" s="11">
        <v>18267.1636904</v>
      </c>
      <c r="F30" s="11">
        <v>19854.83507572</v>
      </c>
      <c r="G30" s="11">
        <v>25203.973720829996</v>
      </c>
      <c r="H30" s="11">
        <v>74944.28395469</v>
      </c>
      <c r="I30" s="9"/>
      <c r="J30" s="9"/>
      <c r="K30" s="9"/>
      <c r="L30" s="9"/>
      <c r="M30" s="9"/>
      <c r="N30" s="9"/>
      <c r="O30" s="9"/>
    </row>
    <row r="31" spans="1:15" s="1" customFormat="1" ht="21.75" customHeight="1">
      <c r="A31" s="57" t="s">
        <v>69</v>
      </c>
      <c r="B31" s="57"/>
      <c r="C31" s="57"/>
      <c r="D31" s="57"/>
      <c r="E31" s="57"/>
      <c r="F31" s="57"/>
      <c r="G31" s="57"/>
      <c r="H31" s="57"/>
      <c r="I31" s="26"/>
      <c r="J31" s="26"/>
      <c r="K31" s="26"/>
      <c r="L31" s="26"/>
      <c r="M31" s="26"/>
      <c r="N31" s="26"/>
      <c r="O31" s="26"/>
    </row>
    <row r="32" spans="1:10" s="1" customFormat="1" ht="18" customHeight="1">
      <c r="A32" s="8" t="s">
        <v>11</v>
      </c>
      <c r="B32" s="11">
        <v>10473.90879815</v>
      </c>
      <c r="C32" s="11">
        <v>35852.20670054</v>
      </c>
      <c r="D32" s="32">
        <v>15760</v>
      </c>
      <c r="E32" s="11">
        <v>77606.80398034</v>
      </c>
      <c r="F32" s="11">
        <v>80775.54525836</v>
      </c>
      <c r="G32" s="11">
        <v>97673.43745637</v>
      </c>
      <c r="H32" s="11">
        <v>317930.21554293</v>
      </c>
      <c r="I32" s="9"/>
      <c r="J32" s="43"/>
    </row>
    <row r="33" spans="1:10" s="1" customFormat="1" ht="12.75" customHeight="1">
      <c r="A33" s="8" t="s">
        <v>12</v>
      </c>
      <c r="B33" s="11">
        <v>17498.0844438</v>
      </c>
      <c r="C33" s="11">
        <v>222231.92268951</v>
      </c>
      <c r="D33" s="32">
        <v>48461</v>
      </c>
      <c r="E33" s="11">
        <v>267135.08981549</v>
      </c>
      <c r="F33" s="11">
        <v>314871.13837543</v>
      </c>
      <c r="G33" s="11">
        <v>207627.38381536998</v>
      </c>
      <c r="H33" s="11">
        <v>1077442.1753068</v>
      </c>
      <c r="I33" s="9"/>
      <c r="J33" s="43"/>
    </row>
    <row r="34" spans="1:10" s="4" customFormat="1" ht="12.75" customHeight="1">
      <c r="A34" s="8" t="s">
        <v>28</v>
      </c>
      <c r="B34" s="11">
        <v>27954.83133123</v>
      </c>
      <c r="C34" s="11">
        <v>259113.55307406</v>
      </c>
      <c r="D34" s="11">
        <v>64220</v>
      </c>
      <c r="E34" s="11">
        <v>344742.26386024</v>
      </c>
      <c r="F34" s="11">
        <v>395644.65598867</v>
      </c>
      <c r="G34" s="11">
        <v>305892.71557847003</v>
      </c>
      <c r="H34" s="11">
        <v>1396994.04947702</v>
      </c>
      <c r="I34" s="9"/>
      <c r="J34" s="43"/>
    </row>
    <row r="35" spans="1:8" s="4" customFormat="1" ht="19.5" customHeight="1">
      <c r="A35" s="24" t="s">
        <v>27</v>
      </c>
      <c r="B35" s="13">
        <v>9.139284874045373</v>
      </c>
      <c r="C35" s="13">
        <v>2.0238308110425822</v>
      </c>
      <c r="D35" s="13">
        <v>5.1121146060417315</v>
      </c>
      <c r="E35" s="13">
        <v>4.9903142759091645</v>
      </c>
      <c r="F35" s="13">
        <v>4.991923603685825</v>
      </c>
      <c r="G35" s="13">
        <v>8.350220507319527</v>
      </c>
      <c r="H35" s="13">
        <v>5.261393184859022</v>
      </c>
    </row>
    <row r="36" spans="1:15" s="1" customFormat="1" ht="21.75" customHeight="1">
      <c r="A36" s="57" t="s">
        <v>70</v>
      </c>
      <c r="B36" s="57"/>
      <c r="C36" s="57"/>
      <c r="D36" s="57"/>
      <c r="E36" s="57"/>
      <c r="F36" s="57"/>
      <c r="G36" s="57"/>
      <c r="H36" s="57"/>
      <c r="I36" s="26"/>
      <c r="J36" s="26"/>
      <c r="K36" s="26"/>
      <c r="L36" s="26"/>
      <c r="M36" s="26"/>
      <c r="N36" s="26"/>
      <c r="O36" s="26"/>
    </row>
    <row r="37" spans="1:10" s="1" customFormat="1" ht="18" customHeight="1">
      <c r="A37" s="8" t="s">
        <v>11</v>
      </c>
      <c r="B37" s="11">
        <v>11214.89256781</v>
      </c>
      <c r="C37" s="11">
        <v>36025.49141001</v>
      </c>
      <c r="D37" s="32">
        <v>16028</v>
      </c>
      <c r="E37" s="11">
        <v>79872.01886698</v>
      </c>
      <c r="F37" s="11">
        <v>80518.20065192</v>
      </c>
      <c r="G37" s="11">
        <v>97256.82685774002</v>
      </c>
      <c r="H37" s="11">
        <v>320793.71931272</v>
      </c>
      <c r="I37" s="9"/>
      <c r="J37" s="43"/>
    </row>
    <row r="38" spans="1:10" s="1" customFormat="1" ht="12.75" customHeight="1">
      <c r="A38" s="8" t="s">
        <v>12</v>
      </c>
      <c r="B38" s="11">
        <v>17775.82937934</v>
      </c>
      <c r="C38" s="11">
        <v>225402.00677584</v>
      </c>
      <c r="D38" s="32">
        <v>47405</v>
      </c>
      <c r="E38" s="11">
        <v>267131.64494334</v>
      </c>
      <c r="F38" s="11">
        <v>318751.63824018</v>
      </c>
      <c r="G38" s="11">
        <v>205880.52007066004</v>
      </c>
      <c r="H38" s="11">
        <v>1081919.50270143</v>
      </c>
      <c r="I38" s="9"/>
      <c r="J38" s="43"/>
    </row>
    <row r="39" spans="1:10" s="4" customFormat="1" ht="12.75" customHeight="1">
      <c r="A39" s="8" t="s">
        <v>28</v>
      </c>
      <c r="B39" s="11">
        <v>28996.26607515</v>
      </c>
      <c r="C39" s="11">
        <v>262526.16413863</v>
      </c>
      <c r="D39" s="11">
        <v>63433</v>
      </c>
      <c r="E39" s="11">
        <v>347005.8378918</v>
      </c>
      <c r="F39" s="11">
        <v>399269.76408971</v>
      </c>
      <c r="G39" s="11">
        <v>303702.55925333</v>
      </c>
      <c r="H39" s="11">
        <v>1404386.9185196</v>
      </c>
      <c r="I39" s="9"/>
      <c r="J39" s="43"/>
    </row>
    <row r="40" spans="1:8" s="4" customFormat="1" ht="19.5" customHeight="1">
      <c r="A40" s="38" t="s">
        <v>27</v>
      </c>
      <c r="B40" s="39">
        <v>9.463374864433488</v>
      </c>
      <c r="C40" s="39">
        <v>2.096806104512005</v>
      </c>
      <c r="D40" s="39">
        <v>5.386786057730204</v>
      </c>
      <c r="E40" s="39">
        <v>5.264223737957945</v>
      </c>
      <c r="F40" s="39">
        <v>4.972787038103619</v>
      </c>
      <c r="G40" s="39">
        <v>8.298900668731735</v>
      </c>
      <c r="H40" s="39">
        <v>5.3364413301208105</v>
      </c>
    </row>
    <row r="41" spans="1:8" s="1" customFormat="1" ht="12.75" customHeight="1">
      <c r="A41" s="8" t="s">
        <v>16</v>
      </c>
      <c r="B41" s="8"/>
      <c r="C41" s="8"/>
      <c r="D41" s="8"/>
      <c r="E41" s="8"/>
      <c r="F41" s="8"/>
      <c r="G41" s="8"/>
      <c r="H41" s="8"/>
    </row>
    <row r="42" spans="1:8" ht="12.75">
      <c r="A42" s="5" t="s">
        <v>33</v>
      </c>
      <c r="B42" s="19"/>
      <c r="C42" s="19"/>
      <c r="D42" s="19"/>
      <c r="E42" s="19"/>
      <c r="F42" s="19"/>
      <c r="G42" s="19"/>
      <c r="H42" s="2"/>
    </row>
    <row r="43" ht="12.75">
      <c r="G43" s="7"/>
    </row>
    <row r="45" spans="2:8" ht="12.75">
      <c r="B45" s="9"/>
      <c r="C45" s="9"/>
      <c r="D45" s="9"/>
      <c r="E45" s="9"/>
      <c r="F45" s="9"/>
      <c r="G45" s="9"/>
      <c r="H45" s="9"/>
    </row>
  </sheetData>
  <sheetProtection/>
  <mergeCells count="8">
    <mergeCell ref="A36:H36"/>
    <mergeCell ref="A3:H3"/>
    <mergeCell ref="A4:H4"/>
    <mergeCell ref="A12:H12"/>
    <mergeCell ref="A31:H31"/>
    <mergeCell ref="A22:H22"/>
    <mergeCell ref="A23:H23"/>
    <mergeCell ref="A17:H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5" width="10.28125" style="1" customWidth="1"/>
    <col min="6" max="6" width="10.7109375" style="1" customWidth="1"/>
    <col min="7" max="7" width="10.28125" style="1" customWidth="1"/>
    <col min="8" max="16384" width="9.140625" style="1" customWidth="1"/>
  </cols>
  <sheetData>
    <row r="1" spans="1:7" ht="24.75" customHeight="1">
      <c r="A1" s="15" t="s">
        <v>17</v>
      </c>
      <c r="B1" s="16"/>
      <c r="C1" s="16"/>
      <c r="D1" s="16"/>
      <c r="E1" s="16"/>
      <c r="F1" s="16"/>
      <c r="G1" s="16"/>
    </row>
    <row r="2" spans="1:7" ht="24.75" customHeight="1">
      <c r="A2" s="67"/>
      <c r="B2" s="69" t="s">
        <v>13</v>
      </c>
      <c r="C2" s="69"/>
      <c r="D2" s="70" t="s">
        <v>5</v>
      </c>
      <c r="E2" s="69" t="s">
        <v>14</v>
      </c>
      <c r="F2" s="69"/>
      <c r="G2" s="69"/>
    </row>
    <row r="3" spans="1:7" ht="29.25" customHeight="1">
      <c r="A3" s="68"/>
      <c r="B3" s="23" t="s">
        <v>0</v>
      </c>
      <c r="C3" s="23" t="s">
        <v>35</v>
      </c>
      <c r="D3" s="71"/>
      <c r="E3" s="23" t="s">
        <v>1</v>
      </c>
      <c r="F3" s="23" t="s">
        <v>2</v>
      </c>
      <c r="G3" s="23" t="s">
        <v>15</v>
      </c>
    </row>
    <row r="4" spans="1:8" ht="21.75" customHeight="1">
      <c r="A4" s="58" t="s">
        <v>9</v>
      </c>
      <c r="B4" s="58"/>
      <c r="C4" s="58"/>
      <c r="D4" s="58"/>
      <c r="E4" s="58"/>
      <c r="F4" s="58"/>
      <c r="G4" s="74"/>
      <c r="H4" s="42"/>
    </row>
    <row r="5" spans="1:7" ht="18" customHeight="1">
      <c r="A5" s="57" t="s">
        <v>6</v>
      </c>
      <c r="B5" s="57"/>
      <c r="C5" s="57"/>
      <c r="D5" s="57"/>
      <c r="E5" s="57"/>
      <c r="F5" s="57"/>
      <c r="G5" s="57"/>
    </row>
    <row r="6" spans="1:7" ht="12.75" customHeight="1">
      <c r="A6" s="47">
        <v>2009</v>
      </c>
      <c r="B6" s="11">
        <v>88721</v>
      </c>
      <c r="C6" s="11">
        <v>22468.338</v>
      </c>
      <c r="D6" s="11">
        <v>111189.338</v>
      </c>
      <c r="E6" s="11">
        <v>95883.645877</v>
      </c>
      <c r="F6" s="11">
        <v>16059.910061</v>
      </c>
      <c r="G6" s="11">
        <v>-753.787439</v>
      </c>
    </row>
    <row r="7" spans="1:7" ht="12.75" customHeight="1">
      <c r="A7" s="47">
        <v>2010</v>
      </c>
      <c r="B7" s="11">
        <v>88852</v>
      </c>
      <c r="C7" s="11">
        <v>24575.80500253</v>
      </c>
      <c r="D7" s="11">
        <v>113427.80500253</v>
      </c>
      <c r="E7" s="11">
        <v>96625.07315</v>
      </c>
      <c r="F7" s="11">
        <v>16515.997665</v>
      </c>
      <c r="G7" s="11">
        <v>286.253372</v>
      </c>
    </row>
    <row r="8" spans="1:7" ht="12.75" customHeight="1">
      <c r="A8" s="47">
        <v>2011</v>
      </c>
      <c r="B8" s="11">
        <v>88481</v>
      </c>
      <c r="C8" s="11">
        <v>24678.0316051</v>
      </c>
      <c r="D8" s="11">
        <v>113159.0316051</v>
      </c>
      <c r="E8" s="11">
        <v>97092.933431</v>
      </c>
      <c r="F8" s="11">
        <v>15882.824</v>
      </c>
      <c r="G8" s="11">
        <v>182.151</v>
      </c>
    </row>
    <row r="9" spans="1:7" ht="12.75" customHeight="1">
      <c r="A9" s="47">
        <v>2012</v>
      </c>
      <c r="B9" s="11">
        <v>87720</v>
      </c>
      <c r="C9" s="11">
        <v>21378.3689</v>
      </c>
      <c r="D9" s="11">
        <v>109098.3689</v>
      </c>
      <c r="E9" s="11">
        <v>95441.890848</v>
      </c>
      <c r="F9" s="11">
        <v>14042.607</v>
      </c>
      <c r="G9" s="11">
        <v>-385.765</v>
      </c>
    </row>
    <row r="10" spans="1:9" ht="12.75" customHeight="1">
      <c r="A10" s="47">
        <v>2013</v>
      </c>
      <c r="B10" s="11">
        <v>86345</v>
      </c>
      <c r="C10" s="11">
        <v>19864.0284</v>
      </c>
      <c r="D10" s="11">
        <v>106209.0284</v>
      </c>
      <c r="E10" s="11">
        <v>94127.960623</v>
      </c>
      <c r="F10" s="11">
        <v>12596.661</v>
      </c>
      <c r="G10" s="11">
        <v>-515.782</v>
      </c>
      <c r="H10" s="43"/>
      <c r="I10" s="43"/>
    </row>
    <row r="11" spans="1:9" ht="12.75" customHeight="1">
      <c r="A11" s="47">
        <v>2014</v>
      </c>
      <c r="B11" s="11">
        <v>64444</v>
      </c>
      <c r="C11" s="11">
        <v>21436.97309301</v>
      </c>
      <c r="D11" s="11">
        <v>85880.97309301</v>
      </c>
      <c r="E11" s="11">
        <v>93682.863004</v>
      </c>
      <c r="F11" s="11">
        <v>12260.575</v>
      </c>
      <c r="G11" s="11">
        <v>-62.182</v>
      </c>
      <c r="H11" s="43"/>
      <c r="I11" s="43"/>
    </row>
    <row r="12" spans="1:9" ht="12.75" customHeight="1">
      <c r="A12" s="47">
        <v>2015</v>
      </c>
      <c r="B12" s="11">
        <v>86759</v>
      </c>
      <c r="C12" s="32" t="s">
        <v>55</v>
      </c>
      <c r="D12" s="32" t="s">
        <v>55</v>
      </c>
      <c r="E12" s="32" t="s">
        <v>55</v>
      </c>
      <c r="F12" s="32" t="s">
        <v>55</v>
      </c>
      <c r="G12" s="32" t="s">
        <v>55</v>
      </c>
      <c r="H12" s="43"/>
      <c r="I12" s="43"/>
    </row>
    <row r="13" spans="1:9" ht="21.75" customHeight="1">
      <c r="A13" s="72" t="s">
        <v>69</v>
      </c>
      <c r="B13" s="72"/>
      <c r="C13" s="72"/>
      <c r="D13" s="72"/>
      <c r="E13" s="72"/>
      <c r="F13" s="72"/>
      <c r="G13" s="75"/>
      <c r="H13" s="43"/>
      <c r="I13" s="43"/>
    </row>
    <row r="14" spans="1:7" ht="18" customHeight="1">
      <c r="A14" s="48" t="s">
        <v>11</v>
      </c>
      <c r="B14" s="11">
        <v>364875</v>
      </c>
      <c r="C14" s="11">
        <v>70045.02203109</v>
      </c>
      <c r="D14" s="11">
        <v>434920.02203109</v>
      </c>
      <c r="E14" s="11">
        <v>374757.3482737</v>
      </c>
      <c r="F14" s="11">
        <v>59451.169</v>
      </c>
      <c r="G14" s="11">
        <v>711.697</v>
      </c>
    </row>
    <row r="15" spans="1:7" ht="12.75" customHeight="1">
      <c r="A15" s="48" t="s">
        <v>12</v>
      </c>
      <c r="B15" s="11">
        <v>1254113</v>
      </c>
      <c r="C15" s="11">
        <v>-97979.46696594</v>
      </c>
      <c r="D15" s="11">
        <v>1156133.53303406</v>
      </c>
      <c r="E15" s="11">
        <v>942640.1286814</v>
      </c>
      <c r="F15" s="11">
        <v>209565.470849</v>
      </c>
      <c r="G15" s="11">
        <v>3927.5255</v>
      </c>
    </row>
    <row r="16" spans="1:7" s="4" customFormat="1" ht="12.75" customHeight="1">
      <c r="A16" s="48" t="s">
        <v>28</v>
      </c>
      <c r="B16" s="11">
        <v>1620381</v>
      </c>
      <c r="C16" s="11">
        <v>-29010.85705935</v>
      </c>
      <c r="D16" s="11">
        <v>1591370.14294065</v>
      </c>
      <c r="E16" s="11">
        <v>1317397.90596</v>
      </c>
      <c r="F16" s="11">
        <v>269330.408849</v>
      </c>
      <c r="G16" s="11">
        <v>4641.8233</v>
      </c>
    </row>
    <row r="17" spans="1:7" s="4" customFormat="1" ht="12.75">
      <c r="A17" s="49" t="s">
        <v>27</v>
      </c>
      <c r="B17" s="45">
        <v>3.977089338865366</v>
      </c>
      <c r="C17" s="32" t="s">
        <v>55</v>
      </c>
      <c r="D17" s="45">
        <v>5.396668617541917</v>
      </c>
      <c r="E17" s="45">
        <v>7.111204790911857</v>
      </c>
      <c r="F17" s="45">
        <v>4.552243117439401</v>
      </c>
      <c r="G17" s="45">
        <v>-1.3396029099168856</v>
      </c>
    </row>
    <row r="18" spans="1:9" ht="21.75" customHeight="1">
      <c r="A18" s="72" t="s">
        <v>70</v>
      </c>
      <c r="B18" s="72"/>
      <c r="C18" s="72"/>
      <c r="D18" s="72"/>
      <c r="E18" s="72"/>
      <c r="F18" s="72"/>
      <c r="G18" s="75"/>
      <c r="H18" s="43"/>
      <c r="I18" s="43"/>
    </row>
    <row r="19" spans="1:7" ht="18" customHeight="1">
      <c r="A19" s="48" t="s">
        <v>11</v>
      </c>
      <c r="B19" s="11">
        <v>371292</v>
      </c>
      <c r="C19" s="32" t="s">
        <v>55</v>
      </c>
      <c r="D19" s="32" t="s">
        <v>55</v>
      </c>
      <c r="E19" s="32" t="s">
        <v>55</v>
      </c>
      <c r="F19" s="32" t="s">
        <v>55</v>
      </c>
      <c r="G19" s="32" t="s">
        <v>55</v>
      </c>
    </row>
    <row r="20" spans="1:7" ht="12.75" customHeight="1">
      <c r="A20" s="48" t="s">
        <v>12</v>
      </c>
      <c r="B20" s="11">
        <v>1269820</v>
      </c>
      <c r="C20" s="32" t="s">
        <v>55</v>
      </c>
      <c r="D20" s="32" t="s">
        <v>55</v>
      </c>
      <c r="E20" s="32" t="s">
        <v>55</v>
      </c>
      <c r="F20" s="32" t="s">
        <v>55</v>
      </c>
      <c r="G20" s="32" t="s">
        <v>55</v>
      </c>
    </row>
    <row r="21" spans="1:7" s="4" customFormat="1" ht="12.75" customHeight="1">
      <c r="A21" s="48" t="s">
        <v>28</v>
      </c>
      <c r="B21" s="11">
        <v>1642444</v>
      </c>
      <c r="C21" s="32" t="s">
        <v>55</v>
      </c>
      <c r="D21" s="32" t="s">
        <v>55</v>
      </c>
      <c r="E21" s="32" t="s">
        <v>55</v>
      </c>
      <c r="F21" s="32" t="s">
        <v>55</v>
      </c>
      <c r="G21" s="32" t="s">
        <v>55</v>
      </c>
    </row>
    <row r="22" spans="1:7" s="4" customFormat="1" ht="12.75">
      <c r="A22" s="49" t="s">
        <v>27</v>
      </c>
      <c r="B22" s="45">
        <v>5.282310995078066</v>
      </c>
      <c r="C22" s="32" t="s">
        <v>55</v>
      </c>
      <c r="D22" s="32" t="s">
        <v>55</v>
      </c>
      <c r="E22" s="32" t="s">
        <v>55</v>
      </c>
      <c r="F22" s="32" t="s">
        <v>55</v>
      </c>
      <c r="G22" s="32" t="s">
        <v>55</v>
      </c>
    </row>
    <row r="23" spans="1:7" ht="26.25" customHeight="1">
      <c r="A23" s="57" t="s">
        <v>66</v>
      </c>
      <c r="B23" s="57"/>
      <c r="C23" s="57"/>
      <c r="D23" s="57"/>
      <c r="E23" s="57"/>
      <c r="F23" s="57"/>
      <c r="G23" s="57"/>
    </row>
    <row r="24" spans="1:7" ht="12.75">
      <c r="A24" s="57" t="s">
        <v>6</v>
      </c>
      <c r="B24" s="57"/>
      <c r="C24" s="57"/>
      <c r="D24" s="57"/>
      <c r="E24" s="57"/>
      <c r="F24" s="57"/>
      <c r="G24" s="57"/>
    </row>
    <row r="25" spans="1:7" ht="12.75">
      <c r="A25" s="47">
        <v>2009</v>
      </c>
      <c r="B25" s="11">
        <v>89204</v>
      </c>
      <c r="C25" s="32" t="s">
        <v>55</v>
      </c>
      <c r="D25" s="32" t="s">
        <v>55</v>
      </c>
      <c r="E25" s="11">
        <v>96987.93166969</v>
      </c>
      <c r="F25" s="11">
        <v>16440.34494873</v>
      </c>
      <c r="G25" s="32" t="s">
        <v>55</v>
      </c>
    </row>
    <row r="26" spans="1:7" ht="12.75">
      <c r="A26" s="47">
        <v>2010</v>
      </c>
      <c r="B26" s="11">
        <v>88852</v>
      </c>
      <c r="C26" s="32" t="s">
        <v>55</v>
      </c>
      <c r="D26" s="32" t="s">
        <v>55</v>
      </c>
      <c r="E26" s="11">
        <v>96625.07315</v>
      </c>
      <c r="F26" s="11">
        <v>16515.997665</v>
      </c>
      <c r="G26" s="32" t="s">
        <v>55</v>
      </c>
    </row>
    <row r="27" spans="1:10" ht="12.75">
      <c r="A27" s="47">
        <v>2011</v>
      </c>
      <c r="B27" s="11">
        <v>87338</v>
      </c>
      <c r="C27" s="32" t="s">
        <v>55</v>
      </c>
      <c r="D27" s="32" t="s">
        <v>55</v>
      </c>
      <c r="E27" s="11">
        <v>96168.70320795</v>
      </c>
      <c r="F27" s="11">
        <v>15459.270263</v>
      </c>
      <c r="G27" s="32" t="s">
        <v>55</v>
      </c>
      <c r="H27" s="43"/>
      <c r="J27" s="43"/>
    </row>
    <row r="28" spans="1:8" ht="12.75">
      <c r="A28" s="47">
        <v>2012</v>
      </c>
      <c r="B28" s="11">
        <v>85235</v>
      </c>
      <c r="C28" s="32" t="s">
        <v>55</v>
      </c>
      <c r="D28" s="32" t="s">
        <v>55</v>
      </c>
      <c r="E28" s="11">
        <v>93093.06845053</v>
      </c>
      <c r="F28" s="11">
        <v>13492.52973376</v>
      </c>
      <c r="G28" s="32" t="s">
        <v>55</v>
      </c>
      <c r="H28" s="43"/>
    </row>
    <row r="29" spans="1:12" ht="12.75">
      <c r="A29" s="47">
        <v>2013</v>
      </c>
      <c r="B29" s="11">
        <v>83274</v>
      </c>
      <c r="C29" s="32" t="s">
        <v>55</v>
      </c>
      <c r="D29" s="32" t="s">
        <v>55</v>
      </c>
      <c r="E29" s="11">
        <v>90667.98432472</v>
      </c>
      <c r="F29" s="11">
        <v>12095.80942337</v>
      </c>
      <c r="G29" s="32" t="s">
        <v>55</v>
      </c>
      <c r="H29" s="43"/>
      <c r="I29" s="43"/>
      <c r="J29" s="43"/>
      <c r="K29" s="43"/>
      <c r="L29" s="43"/>
    </row>
    <row r="30" spans="1:12" ht="12.75">
      <c r="A30" s="47">
        <v>2014</v>
      </c>
      <c r="B30" s="11">
        <v>81125</v>
      </c>
      <c r="C30" s="32" t="s">
        <v>55</v>
      </c>
      <c r="D30" s="32" t="s">
        <v>55</v>
      </c>
      <c r="E30" s="11">
        <v>89608.49882168</v>
      </c>
      <c r="F30" s="11">
        <v>11732.66591069</v>
      </c>
      <c r="G30" s="32" t="s">
        <v>55</v>
      </c>
      <c r="H30" s="43"/>
      <c r="I30" s="43"/>
      <c r="J30" s="43"/>
      <c r="K30" s="43"/>
      <c r="L30" s="43"/>
    </row>
    <row r="31" spans="1:12" ht="12.75">
      <c r="A31" s="47">
        <v>2015</v>
      </c>
      <c r="B31" s="11">
        <v>82801</v>
      </c>
      <c r="C31" s="32" t="s">
        <v>55</v>
      </c>
      <c r="D31" s="32" t="s">
        <v>55</v>
      </c>
      <c r="E31" s="32" t="s">
        <v>55</v>
      </c>
      <c r="F31" s="32" t="s">
        <v>55</v>
      </c>
      <c r="G31" s="32" t="s">
        <v>55</v>
      </c>
      <c r="H31" s="43"/>
      <c r="I31" s="43"/>
      <c r="J31" s="43"/>
      <c r="K31" s="43"/>
      <c r="L31" s="43"/>
    </row>
    <row r="32" spans="1:7" ht="21.75" customHeight="1">
      <c r="A32" s="72" t="s">
        <v>69</v>
      </c>
      <c r="B32" s="72"/>
      <c r="C32" s="72"/>
      <c r="D32" s="72"/>
      <c r="E32" s="72"/>
      <c r="F32" s="72"/>
      <c r="G32" s="72"/>
    </row>
    <row r="33" spans="1:7" ht="12.75">
      <c r="A33" s="48" t="s">
        <v>11</v>
      </c>
      <c r="B33" s="11">
        <v>350440</v>
      </c>
      <c r="C33" s="32" t="s">
        <v>55</v>
      </c>
      <c r="D33" s="32" t="s">
        <v>55</v>
      </c>
      <c r="E33" s="11">
        <v>356097.10205312</v>
      </c>
      <c r="F33" s="11">
        <v>56821.77681314</v>
      </c>
      <c r="G33" s="32" t="s">
        <v>55</v>
      </c>
    </row>
    <row r="34" spans="1:7" ht="12.75">
      <c r="A34" s="48" t="s">
        <v>12</v>
      </c>
      <c r="B34" s="11">
        <v>1190493</v>
      </c>
      <c r="C34" s="32" t="s">
        <v>55</v>
      </c>
      <c r="D34" s="32" t="s">
        <v>55</v>
      </c>
      <c r="E34" s="11">
        <v>894329.82509787</v>
      </c>
      <c r="F34" s="11">
        <v>200721.15825003</v>
      </c>
      <c r="G34" s="32" t="s">
        <v>55</v>
      </c>
    </row>
    <row r="35" spans="1:7" ht="12.75">
      <c r="A35" s="48" t="s">
        <v>28</v>
      </c>
      <c r="B35" s="11">
        <v>1542589</v>
      </c>
      <c r="C35" s="32" t="s">
        <v>55</v>
      </c>
      <c r="D35" s="32" t="s">
        <v>55</v>
      </c>
      <c r="E35" s="11">
        <v>1250470.46780766</v>
      </c>
      <c r="F35" s="11">
        <v>257840.51210439</v>
      </c>
      <c r="G35" s="32" t="s">
        <v>55</v>
      </c>
    </row>
    <row r="36" spans="1:7" ht="12.75">
      <c r="A36" s="49" t="s">
        <v>27</v>
      </c>
      <c r="B36" s="45">
        <v>5.2590158493286285</v>
      </c>
      <c r="C36" s="32" t="s">
        <v>55</v>
      </c>
      <c r="D36" s="32" t="s">
        <v>55</v>
      </c>
      <c r="E36" s="45">
        <v>7.165982814354881</v>
      </c>
      <c r="F36" s="45">
        <v>4.550357821946879</v>
      </c>
      <c r="G36" s="32" t="s">
        <v>55</v>
      </c>
    </row>
    <row r="37" spans="1:7" ht="21.75" customHeight="1">
      <c r="A37" s="72" t="s">
        <v>70</v>
      </c>
      <c r="B37" s="72"/>
      <c r="C37" s="72"/>
      <c r="D37" s="72"/>
      <c r="E37" s="72"/>
      <c r="F37" s="72"/>
      <c r="G37" s="72"/>
    </row>
    <row r="38" spans="1:7" ht="12.75">
      <c r="A38" s="48" t="s">
        <v>11</v>
      </c>
      <c r="B38" s="11">
        <v>354166</v>
      </c>
      <c r="C38" s="32" t="s">
        <v>55</v>
      </c>
      <c r="D38" s="32" t="s">
        <v>55</v>
      </c>
      <c r="E38" s="32" t="s">
        <v>55</v>
      </c>
      <c r="F38" s="32" t="s">
        <v>55</v>
      </c>
      <c r="G38" s="32" t="s">
        <v>55</v>
      </c>
    </row>
    <row r="39" spans="1:7" ht="12.75">
      <c r="A39" s="48" t="s">
        <v>12</v>
      </c>
      <c r="B39" s="11">
        <v>1198013</v>
      </c>
      <c r="C39" s="32" t="s">
        <v>55</v>
      </c>
      <c r="D39" s="32" t="s">
        <v>55</v>
      </c>
      <c r="E39" s="32" t="s">
        <v>55</v>
      </c>
      <c r="F39" s="32" t="s">
        <v>55</v>
      </c>
      <c r="G39" s="32" t="s">
        <v>55</v>
      </c>
    </row>
    <row r="40" spans="1:7" ht="12.75">
      <c r="A40" s="48" t="s">
        <v>28</v>
      </c>
      <c r="B40" s="11">
        <v>1553876</v>
      </c>
      <c r="C40" s="32" t="s">
        <v>55</v>
      </c>
      <c r="D40" s="32" t="s">
        <v>55</v>
      </c>
      <c r="E40" s="32" t="s">
        <v>55</v>
      </c>
      <c r="F40" s="32" t="s">
        <v>55</v>
      </c>
      <c r="G40" s="32" t="s">
        <v>55</v>
      </c>
    </row>
    <row r="41" spans="1:7" ht="12.75">
      <c r="A41" s="49" t="s">
        <v>27</v>
      </c>
      <c r="B41" s="45">
        <v>5.328674874957847</v>
      </c>
      <c r="C41" s="32" t="s">
        <v>55</v>
      </c>
      <c r="D41" s="32" t="s">
        <v>55</v>
      </c>
      <c r="E41" s="32" t="s">
        <v>55</v>
      </c>
      <c r="F41" s="32" t="s">
        <v>55</v>
      </c>
      <c r="G41" s="32" t="s">
        <v>55</v>
      </c>
    </row>
    <row r="42" spans="1:7" ht="12.75">
      <c r="A42" s="10"/>
      <c r="B42" s="3"/>
      <c r="C42" s="3"/>
      <c r="D42" s="3"/>
      <c r="E42" s="3"/>
      <c r="F42" s="3"/>
      <c r="G42" s="3"/>
    </row>
    <row r="43" spans="1:7" ht="12.75">
      <c r="A43" s="12" t="s">
        <v>16</v>
      </c>
      <c r="B43" s="12"/>
      <c r="C43" s="12"/>
      <c r="D43" s="12"/>
      <c r="E43" s="12"/>
      <c r="F43" s="12"/>
      <c r="G43" s="12"/>
    </row>
    <row r="44" spans="1:7" ht="24.75" customHeight="1">
      <c r="A44" s="73" t="s">
        <v>29</v>
      </c>
      <c r="B44" s="73"/>
      <c r="C44" s="73"/>
      <c r="D44" s="73"/>
      <c r="E44" s="73"/>
      <c r="F44" s="73"/>
      <c r="G44" s="73"/>
    </row>
  </sheetData>
  <sheetProtection/>
  <mergeCells count="13">
    <mergeCell ref="A32:G32"/>
    <mergeCell ref="A44:G44"/>
    <mergeCell ref="A4:G4"/>
    <mergeCell ref="A5:G5"/>
    <mergeCell ref="A13:G13"/>
    <mergeCell ref="A18:G18"/>
    <mergeCell ref="A37:G37"/>
    <mergeCell ref="A2:A3"/>
    <mergeCell ref="B2:C2"/>
    <mergeCell ref="D2:D3"/>
    <mergeCell ref="E2:G2"/>
    <mergeCell ref="A23:G23"/>
    <mergeCell ref="A24:G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13.57421875" style="0" customWidth="1"/>
    <col min="2" max="2" width="9.00390625" style="0" bestFit="1" customWidth="1"/>
    <col min="3" max="3" width="8.7109375" style="0" bestFit="1" customWidth="1"/>
    <col min="7" max="7" width="9.7109375" style="0" bestFit="1" customWidth="1"/>
  </cols>
  <sheetData>
    <row r="1" s="1" customFormat="1" ht="24.75" customHeight="1">
      <c r="A1" s="21" t="s">
        <v>75</v>
      </c>
    </row>
    <row r="2" s="1" customFormat="1" ht="24.75" customHeight="1">
      <c r="A2" s="27" t="s">
        <v>26</v>
      </c>
    </row>
    <row r="3" spans="1:8" ht="84.75" customHeight="1">
      <c r="A3" s="22"/>
      <c r="B3" s="23" t="s">
        <v>59</v>
      </c>
      <c r="C3" s="23" t="s">
        <v>62</v>
      </c>
      <c r="D3" s="23" t="s">
        <v>60</v>
      </c>
      <c r="E3" s="23" t="s">
        <v>63</v>
      </c>
      <c r="F3" s="23" t="s">
        <v>65</v>
      </c>
      <c r="G3" s="23" t="s">
        <v>64</v>
      </c>
      <c r="H3" s="23" t="s">
        <v>5</v>
      </c>
    </row>
    <row r="4" spans="1:8" ht="21.75" customHeight="1">
      <c r="A4" s="58" t="s">
        <v>6</v>
      </c>
      <c r="B4" s="58"/>
      <c r="C4" s="58"/>
      <c r="D4" s="58"/>
      <c r="E4" s="58"/>
      <c r="F4" s="58"/>
      <c r="G4" s="58"/>
      <c r="H4" s="58"/>
    </row>
    <row r="5" spans="1:8" ht="12.75">
      <c r="A5" s="46">
        <v>2009</v>
      </c>
      <c r="B5" s="17">
        <v>380.12</v>
      </c>
      <c r="C5" s="17">
        <v>370.54</v>
      </c>
      <c r="D5" s="17">
        <v>226.55</v>
      </c>
      <c r="E5" s="17">
        <v>301.28</v>
      </c>
      <c r="F5" s="17">
        <v>281.21</v>
      </c>
      <c r="G5" s="17">
        <v>739.25</v>
      </c>
      <c r="H5" s="17">
        <v>3901.474</v>
      </c>
    </row>
    <row r="6" spans="1:8" ht="13.5" customHeight="1">
      <c r="A6" s="46">
        <v>2010</v>
      </c>
      <c r="B6" s="17">
        <v>353.53</v>
      </c>
      <c r="C6" s="17">
        <v>364.51</v>
      </c>
      <c r="D6" s="17">
        <v>189.93</v>
      </c>
      <c r="E6" s="17">
        <v>303.67</v>
      </c>
      <c r="F6" s="17">
        <v>286.52</v>
      </c>
      <c r="G6" s="17">
        <v>731.17</v>
      </c>
      <c r="H6" s="17">
        <v>3786.893</v>
      </c>
    </row>
    <row r="7" spans="1:8" ht="13.5" customHeight="1">
      <c r="A7" s="46">
        <v>2011</v>
      </c>
      <c r="B7" s="17">
        <v>335.8</v>
      </c>
      <c r="C7" s="17">
        <v>380.7</v>
      </c>
      <c r="D7" s="17">
        <v>139.9</v>
      </c>
      <c r="E7" s="17">
        <v>308.1</v>
      </c>
      <c r="F7" s="17">
        <v>288.9</v>
      </c>
      <c r="G7" s="17">
        <v>745.4</v>
      </c>
      <c r="H7" s="17">
        <v>3772.3</v>
      </c>
    </row>
    <row r="8" spans="1:8" ht="12.75">
      <c r="A8" s="46">
        <v>2012</v>
      </c>
      <c r="B8" s="17">
        <v>273.4</v>
      </c>
      <c r="C8" s="17">
        <v>383.9</v>
      </c>
      <c r="D8" s="17">
        <v>104.8</v>
      </c>
      <c r="E8" s="17">
        <v>331.2</v>
      </c>
      <c r="F8" s="17">
        <v>299.9</v>
      </c>
      <c r="G8" s="17">
        <v>772.6</v>
      </c>
      <c r="H8" s="17">
        <v>3642.9</v>
      </c>
    </row>
    <row r="9" spans="1:8" ht="12.75">
      <c r="A9" s="46">
        <v>2013</v>
      </c>
      <c r="B9" s="17">
        <v>246.2</v>
      </c>
      <c r="C9" s="17">
        <v>382.6</v>
      </c>
      <c r="D9" s="17">
        <v>87</v>
      </c>
      <c r="E9" s="17">
        <v>323.1</v>
      </c>
      <c r="F9" s="17">
        <v>287</v>
      </c>
      <c r="G9" s="17">
        <v>789.6</v>
      </c>
      <c r="H9" s="17">
        <v>3581.7</v>
      </c>
    </row>
    <row r="10" spans="1:8" ht="12.75">
      <c r="A10" s="46">
        <v>2014</v>
      </c>
      <c r="B10" s="17">
        <v>227.6</v>
      </c>
      <c r="C10" s="17">
        <v>357.9</v>
      </c>
      <c r="D10" s="17">
        <v>90.4</v>
      </c>
      <c r="E10" s="17">
        <v>303</v>
      </c>
      <c r="F10" s="17">
        <v>279.5</v>
      </c>
      <c r="G10" s="17">
        <v>748.9</v>
      </c>
      <c r="H10" s="17">
        <v>3435.7</v>
      </c>
    </row>
    <row r="11" spans="1:8" s="1" customFormat="1" ht="21.75" customHeight="1">
      <c r="A11" s="57" t="s">
        <v>67</v>
      </c>
      <c r="B11" s="57"/>
      <c r="C11" s="57"/>
      <c r="D11" s="57"/>
      <c r="E11" s="57"/>
      <c r="F11" s="57"/>
      <c r="G11" s="57"/>
      <c r="H11" s="57"/>
    </row>
    <row r="12" spans="1:8" s="1" customFormat="1" ht="18" customHeight="1">
      <c r="A12" s="8" t="s">
        <v>11</v>
      </c>
      <c r="B12" s="17">
        <v>2530.5</v>
      </c>
      <c r="C12" s="17">
        <v>1924.6</v>
      </c>
      <c r="D12" s="17">
        <v>2429.9</v>
      </c>
      <c r="E12" s="17">
        <v>1513.9</v>
      </c>
      <c r="F12" s="17">
        <v>1286.6</v>
      </c>
      <c r="G12" s="17">
        <v>2810.3</v>
      </c>
      <c r="H12" s="17">
        <v>20859.4</v>
      </c>
    </row>
    <row r="13" spans="1:8" s="1" customFormat="1" ht="12.75" customHeight="1">
      <c r="A13" s="8" t="s">
        <v>12</v>
      </c>
      <c r="B13" s="17">
        <v>19121.2</v>
      </c>
      <c r="C13" s="17">
        <v>29804.5</v>
      </c>
      <c r="D13" s="17">
        <v>8163.9</v>
      </c>
      <c r="E13" s="17">
        <v>9500.4</v>
      </c>
      <c r="F13" s="17">
        <v>4007.9</v>
      </c>
      <c r="G13" s="17">
        <v>5084.6</v>
      </c>
      <c r="H13" s="17">
        <v>125284</v>
      </c>
    </row>
    <row r="14" spans="1:8" s="4" customFormat="1" ht="12.75" customHeight="1">
      <c r="A14" s="8" t="s">
        <v>28</v>
      </c>
      <c r="B14" s="17">
        <v>21651.7</v>
      </c>
      <c r="C14" s="17">
        <v>31729.1</v>
      </c>
      <c r="D14" s="17">
        <v>10593.8</v>
      </c>
      <c r="E14" s="17">
        <v>11014.3</v>
      </c>
      <c r="F14" s="17">
        <v>5294.5</v>
      </c>
      <c r="G14" s="17">
        <v>7894.9</v>
      </c>
      <c r="H14" s="17">
        <v>146183.8</v>
      </c>
    </row>
    <row r="15" spans="1:8" s="4" customFormat="1" ht="27" customHeight="1">
      <c r="A15" s="24" t="s">
        <v>27</v>
      </c>
      <c r="B15" s="13">
        <f aca="true" t="shared" si="0" ref="B15:H15">+B9/B14*100</f>
        <v>1.1370931612760198</v>
      </c>
      <c r="C15" s="13">
        <f t="shared" si="0"/>
        <v>1.2058331311004726</v>
      </c>
      <c r="D15" s="13">
        <f t="shared" si="0"/>
        <v>0.8212350620174065</v>
      </c>
      <c r="E15" s="13">
        <f t="shared" si="0"/>
        <v>2.9334592302733724</v>
      </c>
      <c r="F15" s="13">
        <f t="shared" si="0"/>
        <v>5.4207196146944945</v>
      </c>
      <c r="G15" s="13">
        <f t="shared" si="0"/>
        <v>10.001393304538373</v>
      </c>
      <c r="H15" s="13">
        <f t="shared" si="0"/>
        <v>2.450134693447564</v>
      </c>
    </row>
    <row r="16" spans="1:8" s="1" customFormat="1" ht="21.75" customHeight="1">
      <c r="A16" s="57" t="s">
        <v>69</v>
      </c>
      <c r="B16" s="57"/>
      <c r="C16" s="57"/>
      <c r="D16" s="57"/>
      <c r="E16" s="57"/>
      <c r="F16" s="57"/>
      <c r="G16" s="57"/>
      <c r="H16" s="57"/>
    </row>
    <row r="17" spans="1:8" s="1" customFormat="1" ht="18" customHeight="1">
      <c r="A17" s="8" t="s">
        <v>11</v>
      </c>
      <c r="B17" s="17">
        <v>2494.1</v>
      </c>
      <c r="C17" s="17">
        <v>1826.5</v>
      </c>
      <c r="D17" s="17">
        <v>2629.9</v>
      </c>
      <c r="E17" s="17">
        <v>1532.5</v>
      </c>
      <c r="F17" s="17">
        <v>1179.7</v>
      </c>
      <c r="G17" s="17">
        <v>2745</v>
      </c>
      <c r="H17" s="17">
        <v>20643.6</v>
      </c>
    </row>
    <row r="18" spans="1:8" s="1" customFormat="1" ht="12.75" customHeight="1">
      <c r="A18" s="8" t="s">
        <v>12</v>
      </c>
      <c r="B18" s="17">
        <v>19231.5</v>
      </c>
      <c r="C18" s="17">
        <v>30159.8</v>
      </c>
      <c r="D18" s="17">
        <v>8422.2</v>
      </c>
      <c r="E18" s="17">
        <v>9379.2</v>
      </c>
      <c r="F18" s="17">
        <v>4183.8</v>
      </c>
      <c r="G18" s="17">
        <v>5221.8</v>
      </c>
      <c r="H18" s="17">
        <v>125877.3</v>
      </c>
    </row>
    <row r="19" spans="1:8" s="4" customFormat="1" ht="12.75" customHeight="1">
      <c r="A19" s="8" t="s">
        <v>28</v>
      </c>
      <c r="B19" s="17">
        <v>21725.6</v>
      </c>
      <c r="C19" s="17">
        <v>31986.3</v>
      </c>
      <c r="D19" s="17">
        <v>11052.1</v>
      </c>
      <c r="E19" s="17">
        <v>10911.7</v>
      </c>
      <c r="F19" s="17">
        <v>5363.5</v>
      </c>
      <c r="G19" s="17">
        <v>7966.8</v>
      </c>
      <c r="H19" s="17">
        <v>146564.1</v>
      </c>
    </row>
    <row r="20" spans="1:8" s="4" customFormat="1" ht="27" customHeight="1">
      <c r="A20" s="24" t="s">
        <v>27</v>
      </c>
      <c r="B20" s="13">
        <f aca="true" t="shared" si="1" ref="B20:H20">+B10/B19*100</f>
        <v>1.0476120337297934</v>
      </c>
      <c r="C20" s="13">
        <f t="shared" si="1"/>
        <v>1.118916536142036</v>
      </c>
      <c r="D20" s="13">
        <f t="shared" si="1"/>
        <v>0.817944101121054</v>
      </c>
      <c r="E20" s="13">
        <f t="shared" si="1"/>
        <v>2.776835873420273</v>
      </c>
      <c r="F20" s="13">
        <f t="shared" si="1"/>
        <v>5.21114943600261</v>
      </c>
      <c r="G20" s="13">
        <f t="shared" si="1"/>
        <v>9.40026108349651</v>
      </c>
      <c r="H20" s="13">
        <f t="shared" si="1"/>
        <v>2.3441620424101126</v>
      </c>
    </row>
    <row r="21" spans="1:8" s="1" customFormat="1" ht="12.75">
      <c r="A21" s="10"/>
      <c r="B21" s="10"/>
      <c r="C21" s="3"/>
      <c r="D21" s="3"/>
      <c r="E21" s="6"/>
      <c r="F21" s="6"/>
      <c r="G21" s="6"/>
      <c r="H21" s="6"/>
    </row>
    <row r="22" s="1" customFormat="1" ht="12.75" customHeight="1">
      <c r="A22" s="8" t="s">
        <v>16</v>
      </c>
    </row>
    <row r="23" ht="12.75">
      <c r="A23" s="5" t="s">
        <v>33</v>
      </c>
    </row>
  </sheetData>
  <sheetProtection/>
  <mergeCells count="3">
    <mergeCell ref="A4:H4"/>
    <mergeCell ref="A11:H11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3.57421875" style="0" customWidth="1"/>
    <col min="2" max="2" width="9.00390625" style="0" bestFit="1" customWidth="1"/>
    <col min="4" max="4" width="8.421875" style="0" bestFit="1" customWidth="1"/>
    <col min="5" max="5" width="9.00390625" style="0" bestFit="1" customWidth="1"/>
  </cols>
  <sheetData>
    <row r="1" spans="1:7" s="1" customFormat="1" ht="24.75" customHeight="1">
      <c r="A1" s="21" t="s">
        <v>38</v>
      </c>
      <c r="B1" s="15"/>
      <c r="C1" s="16"/>
      <c r="D1" s="16"/>
      <c r="E1" s="8"/>
      <c r="F1" s="8"/>
      <c r="G1" s="8"/>
    </row>
    <row r="2" spans="1:7" s="1" customFormat="1" ht="24.75" customHeight="1">
      <c r="A2" s="27" t="s">
        <v>26</v>
      </c>
      <c r="B2" s="15"/>
      <c r="C2" s="16"/>
      <c r="D2" s="16"/>
      <c r="E2" s="8"/>
      <c r="F2" s="8"/>
      <c r="G2" s="8"/>
    </row>
    <row r="3" spans="1:7" ht="84.75" customHeight="1">
      <c r="A3" s="22"/>
      <c r="B3" s="23" t="s">
        <v>19</v>
      </c>
      <c r="C3" s="23" t="s">
        <v>18</v>
      </c>
      <c r="D3" s="23" t="s">
        <v>53</v>
      </c>
      <c r="E3" s="23" t="s">
        <v>56</v>
      </c>
      <c r="F3" s="23" t="s">
        <v>57</v>
      </c>
      <c r="G3" s="23" t="s">
        <v>58</v>
      </c>
    </row>
    <row r="4" spans="1:7" ht="21.75" customHeight="1">
      <c r="A4" s="58" t="s">
        <v>6</v>
      </c>
      <c r="B4" s="58"/>
      <c r="C4" s="58"/>
      <c r="D4" s="58"/>
      <c r="E4" s="58"/>
      <c r="F4" s="58"/>
      <c r="G4" s="58"/>
    </row>
    <row r="5" spans="1:7" ht="12.75">
      <c r="A5" s="46">
        <v>2009</v>
      </c>
      <c r="B5" s="17">
        <v>59.639</v>
      </c>
      <c r="C5" s="17">
        <v>470.14</v>
      </c>
      <c r="D5" s="17">
        <v>68.755</v>
      </c>
      <c r="E5" s="17">
        <v>157.31</v>
      </c>
      <c r="F5" s="17">
        <v>464.43</v>
      </c>
      <c r="G5" s="17">
        <v>382.25</v>
      </c>
    </row>
    <row r="6" spans="1:7" ht="13.5" customHeight="1">
      <c r="A6" s="46">
        <v>2010</v>
      </c>
      <c r="B6" s="17">
        <v>63.158</v>
      </c>
      <c r="C6" s="17">
        <v>482.96</v>
      </c>
      <c r="D6" s="17">
        <v>66.315</v>
      </c>
      <c r="E6" s="17">
        <v>152.06</v>
      </c>
      <c r="F6" s="17">
        <v>434.24</v>
      </c>
      <c r="G6" s="17">
        <v>358.83</v>
      </c>
    </row>
    <row r="7" spans="1:7" ht="13.5" customHeight="1">
      <c r="A7" s="46">
        <v>2011</v>
      </c>
      <c r="B7" s="17">
        <v>66.2</v>
      </c>
      <c r="C7" s="17">
        <v>482.9</v>
      </c>
      <c r="D7" s="17">
        <v>63.1</v>
      </c>
      <c r="E7" s="17">
        <v>147.1</v>
      </c>
      <c r="F7" s="17">
        <v>473</v>
      </c>
      <c r="G7" s="17">
        <v>341.2</v>
      </c>
    </row>
    <row r="8" spans="1:7" ht="12.75">
      <c r="A8" s="46">
        <v>2012</v>
      </c>
      <c r="B8" s="17">
        <v>64.6</v>
      </c>
      <c r="C8" s="17">
        <v>468.4</v>
      </c>
      <c r="D8" s="17">
        <v>59.7</v>
      </c>
      <c r="E8" s="17">
        <v>127.8</v>
      </c>
      <c r="F8" s="17">
        <v>448.2</v>
      </c>
      <c r="G8" s="17">
        <v>308.4</v>
      </c>
    </row>
    <row r="9" spans="1:7" ht="12.75">
      <c r="A9" s="46">
        <v>2013</v>
      </c>
      <c r="B9" s="17">
        <v>65</v>
      </c>
      <c r="C9" s="17">
        <v>461.9</v>
      </c>
      <c r="D9" s="17">
        <v>47.9</v>
      </c>
      <c r="E9" s="17">
        <v>115.3</v>
      </c>
      <c r="F9" s="17">
        <v>498</v>
      </c>
      <c r="G9" s="17">
        <v>278.1</v>
      </c>
    </row>
    <row r="10" spans="1:7" ht="12.75">
      <c r="A10" s="46">
        <v>2014</v>
      </c>
      <c r="B10" s="17">
        <v>59.3</v>
      </c>
      <c r="C10" s="17">
        <v>461.1</v>
      </c>
      <c r="D10" s="17">
        <v>53.6</v>
      </c>
      <c r="E10" s="17">
        <v>108.5</v>
      </c>
      <c r="F10" s="17">
        <v>481</v>
      </c>
      <c r="G10" s="17">
        <v>264.9</v>
      </c>
    </row>
    <row r="11" spans="1:7" s="1" customFormat="1" ht="21.75" customHeight="1">
      <c r="A11" s="57" t="s">
        <v>67</v>
      </c>
      <c r="B11" s="57"/>
      <c r="C11" s="57"/>
      <c r="D11" s="57"/>
      <c r="E11" s="57"/>
      <c r="F11" s="57"/>
      <c r="G11" s="57"/>
    </row>
    <row r="12" spans="1:7" s="1" customFormat="1" ht="18" customHeight="1">
      <c r="A12" s="8" t="s">
        <v>11</v>
      </c>
      <c r="B12" s="17">
        <v>327.4</v>
      </c>
      <c r="C12" s="17">
        <v>2714.8</v>
      </c>
      <c r="D12" s="17">
        <v>1345.2</v>
      </c>
      <c r="E12" s="17">
        <v>950.9</v>
      </c>
      <c r="F12" s="17">
        <v>1355.9</v>
      </c>
      <c r="G12" s="17">
        <v>1669.4</v>
      </c>
    </row>
    <row r="13" spans="1:7" s="1" customFormat="1" ht="12.75" customHeight="1">
      <c r="A13" s="8" t="s">
        <v>12</v>
      </c>
      <c r="B13" s="17">
        <v>778.7</v>
      </c>
      <c r="C13" s="17">
        <v>10374.7</v>
      </c>
      <c r="D13" s="17">
        <v>11099.5</v>
      </c>
      <c r="E13" s="17">
        <v>6690.6</v>
      </c>
      <c r="F13" s="17">
        <v>9673.9</v>
      </c>
      <c r="G13" s="17">
        <v>10984.1</v>
      </c>
    </row>
    <row r="14" spans="1:7" s="4" customFormat="1" ht="12.75" customHeight="1">
      <c r="A14" s="8" t="s">
        <v>28</v>
      </c>
      <c r="B14" s="17">
        <v>1146.5</v>
      </c>
      <c r="C14" s="17">
        <v>13089.5</v>
      </c>
      <c r="D14" s="17">
        <v>12444.7</v>
      </c>
      <c r="E14" s="17">
        <v>7641.5</v>
      </c>
      <c r="F14" s="17">
        <v>11029.8</v>
      </c>
      <c r="G14" s="17">
        <v>12653.5</v>
      </c>
    </row>
    <row r="15" spans="1:7" s="4" customFormat="1" ht="27" customHeight="1">
      <c r="A15" s="24" t="s">
        <v>27</v>
      </c>
      <c r="B15" s="13">
        <v>5.6694286960313995</v>
      </c>
      <c r="C15" s="13">
        <v>3.528782612017266</v>
      </c>
      <c r="D15" s="13">
        <v>0.38490281003157967</v>
      </c>
      <c r="E15" s="13">
        <v>1.5088660603284696</v>
      </c>
      <c r="F15" s="13">
        <v>4.515041070554317</v>
      </c>
      <c r="G15" s="13">
        <v>2.1978108823645632</v>
      </c>
    </row>
    <row r="16" spans="1:7" s="1" customFormat="1" ht="21.75" customHeight="1">
      <c r="A16" s="57" t="s">
        <v>69</v>
      </c>
      <c r="B16" s="57"/>
      <c r="C16" s="57"/>
      <c r="D16" s="57"/>
      <c r="E16" s="57"/>
      <c r="F16" s="57"/>
      <c r="G16" s="57"/>
    </row>
    <row r="17" spans="1:7" s="1" customFormat="1" ht="18" customHeight="1">
      <c r="A17" s="8" t="s">
        <v>11</v>
      </c>
      <c r="B17" s="17">
        <v>339.6</v>
      </c>
      <c r="C17" s="17">
        <v>2753</v>
      </c>
      <c r="D17" s="17">
        <v>1369</v>
      </c>
      <c r="E17" s="17">
        <v>903.8</v>
      </c>
      <c r="F17" s="17">
        <v>1278.3</v>
      </c>
      <c r="G17" s="17">
        <v>1592.2</v>
      </c>
    </row>
    <row r="18" spans="1:7" s="1" customFormat="1" ht="12.75" customHeight="1">
      <c r="A18" s="8" t="s">
        <v>12</v>
      </c>
      <c r="B18" s="17">
        <v>765</v>
      </c>
      <c r="C18" s="17">
        <v>10502.8</v>
      </c>
      <c r="D18" s="17">
        <v>11196.1</v>
      </c>
      <c r="E18" s="17">
        <v>6602.7</v>
      </c>
      <c r="F18" s="17">
        <v>9341</v>
      </c>
      <c r="G18" s="17">
        <v>10871.4</v>
      </c>
    </row>
    <row r="19" spans="1:7" s="4" customFormat="1" ht="12.75" customHeight="1">
      <c r="A19" s="8" t="s">
        <v>28</v>
      </c>
      <c r="B19" s="17">
        <v>1147.8</v>
      </c>
      <c r="C19" s="17">
        <v>13255.8</v>
      </c>
      <c r="D19" s="17">
        <v>12565.1</v>
      </c>
      <c r="E19" s="17">
        <v>7506.5</v>
      </c>
      <c r="F19" s="17">
        <v>10619.3</v>
      </c>
      <c r="G19" s="17">
        <v>12463.6</v>
      </c>
    </row>
    <row r="20" spans="1:7" s="4" customFormat="1" ht="27" customHeight="1">
      <c r="A20" s="24" t="s">
        <v>27</v>
      </c>
      <c r="B20" s="13">
        <v>5.166405297090085</v>
      </c>
      <c r="C20" s="13">
        <v>3.478477345765627</v>
      </c>
      <c r="D20" s="13">
        <v>0.426578379798012</v>
      </c>
      <c r="E20" s="13">
        <v>1.4454139745553853</v>
      </c>
      <c r="F20" s="13">
        <v>4.529488761029446</v>
      </c>
      <c r="G20" s="13">
        <v>2.1253891331557493</v>
      </c>
    </row>
    <row r="21" spans="1:7" s="1" customFormat="1" ht="12.75">
      <c r="A21" s="10"/>
      <c r="B21" s="10"/>
      <c r="C21" s="3"/>
      <c r="D21" s="3"/>
      <c r="E21" s="6"/>
      <c r="F21" s="6"/>
      <c r="G21" s="6"/>
    </row>
    <row r="22" spans="1:7" s="1" customFormat="1" ht="12.75" customHeight="1">
      <c r="A22" s="8" t="s">
        <v>16</v>
      </c>
      <c r="B22" s="8"/>
      <c r="C22" s="8"/>
      <c r="D22" s="8"/>
      <c r="E22" s="8"/>
      <c r="F22" s="8"/>
      <c r="G22" s="8"/>
    </row>
    <row r="23" spans="1:7" ht="12.75">
      <c r="A23" s="5" t="s">
        <v>33</v>
      </c>
      <c r="B23" s="2"/>
      <c r="C23" s="2"/>
      <c r="D23" s="2"/>
      <c r="E23" s="2"/>
      <c r="F23" s="2"/>
      <c r="G23" s="2"/>
    </row>
  </sheetData>
  <sheetProtection/>
  <mergeCells count="3">
    <mergeCell ref="A16:G16"/>
    <mergeCell ref="A4:G4"/>
    <mergeCell ref="A11:G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6" sqref="A16:H16"/>
    </sheetView>
  </sheetViews>
  <sheetFormatPr defaultColWidth="9.140625" defaultRowHeight="12.75"/>
  <cols>
    <col min="1" max="1" width="13.00390625" style="0" customWidth="1"/>
    <col min="2" max="2" width="9.28125" style="0" bestFit="1" customWidth="1"/>
    <col min="3" max="3" width="10.140625" style="0" bestFit="1" customWidth="1"/>
    <col min="4" max="4" width="9.28125" style="0" bestFit="1" customWidth="1"/>
    <col min="5" max="5" width="11.8515625" style="0" customWidth="1"/>
    <col min="6" max="6" width="9.28125" style="0" bestFit="1" customWidth="1"/>
    <col min="7" max="8" width="10.140625" style="0" bestFit="1" customWidth="1"/>
  </cols>
  <sheetData>
    <row r="1" spans="1:8" s="1" customFormat="1" ht="34.5" customHeight="1">
      <c r="A1" s="15" t="s">
        <v>39</v>
      </c>
      <c r="B1" s="16"/>
      <c r="C1" s="16"/>
      <c r="D1" s="16"/>
      <c r="E1" s="16"/>
      <c r="F1" s="8"/>
      <c r="G1" s="8"/>
      <c r="H1" s="8"/>
    </row>
    <row r="2" spans="1:8" ht="129" customHeight="1">
      <c r="A2" s="22"/>
      <c r="B2" s="23" t="s">
        <v>32</v>
      </c>
      <c r="C2" s="23" t="s">
        <v>3</v>
      </c>
      <c r="D2" s="23" t="s">
        <v>31</v>
      </c>
      <c r="E2" s="23" t="s">
        <v>68</v>
      </c>
      <c r="F2" s="23" t="s">
        <v>61</v>
      </c>
      <c r="G2" s="23" t="s">
        <v>4</v>
      </c>
      <c r="H2" s="23" t="s">
        <v>5</v>
      </c>
    </row>
    <row r="3" spans="1:8" ht="18" customHeight="1">
      <c r="A3" s="58" t="s">
        <v>6</v>
      </c>
      <c r="B3" s="58"/>
      <c r="C3" s="58"/>
      <c r="D3" s="58"/>
      <c r="E3" s="58"/>
      <c r="F3" s="58"/>
      <c r="G3" s="58"/>
      <c r="H3" s="58"/>
    </row>
    <row r="4" spans="1:16" ht="12.75">
      <c r="A4" s="46">
        <v>2009</v>
      </c>
      <c r="B4" s="17">
        <v>1060.933</v>
      </c>
      <c r="C4" s="17">
        <v>3901.474</v>
      </c>
      <c r="D4" s="17">
        <v>2587</v>
      </c>
      <c r="E4" s="17">
        <v>6998.76</v>
      </c>
      <c r="F4" s="17">
        <v>3247.566</v>
      </c>
      <c r="G4" s="17">
        <v>19708.47</v>
      </c>
      <c r="H4" s="17">
        <v>37504.203</v>
      </c>
      <c r="J4" s="26"/>
      <c r="K4" s="26"/>
      <c r="L4" s="26"/>
      <c r="M4" s="26"/>
      <c r="N4" s="26"/>
      <c r="O4" s="26"/>
      <c r="P4" s="26"/>
    </row>
    <row r="5" spans="1:16" ht="12.75">
      <c r="A5" s="46">
        <v>2010</v>
      </c>
      <c r="B5" s="17">
        <v>1114.65</v>
      </c>
      <c r="C5" s="17">
        <v>3786.893</v>
      </c>
      <c r="D5" s="17">
        <v>2277.9</v>
      </c>
      <c r="E5" s="17">
        <v>7064.24</v>
      </c>
      <c r="F5" s="17">
        <v>3332.449</v>
      </c>
      <c r="G5" s="17">
        <v>19552.870000000003</v>
      </c>
      <c r="H5" s="17">
        <v>37129.002</v>
      </c>
      <c r="J5" s="26"/>
      <c r="K5" s="26"/>
      <c r="L5" s="26"/>
      <c r="M5" s="26"/>
      <c r="N5" s="26"/>
      <c r="O5" s="26"/>
      <c r="P5" s="26"/>
    </row>
    <row r="6" spans="1:16" ht="12.75">
      <c r="A6" s="46">
        <v>2011</v>
      </c>
      <c r="B6" s="17">
        <v>1262.8</v>
      </c>
      <c r="C6" s="17">
        <v>3772.3</v>
      </c>
      <c r="D6" s="17">
        <v>2225.9</v>
      </c>
      <c r="E6" s="17">
        <v>7090.2</v>
      </c>
      <c r="F6" s="17">
        <v>3312.5</v>
      </c>
      <c r="G6" s="17">
        <v>19193</v>
      </c>
      <c r="H6" s="17">
        <v>36856.7</v>
      </c>
      <c r="J6" s="26"/>
      <c r="K6" s="26"/>
      <c r="L6" s="26"/>
      <c r="M6" s="26"/>
      <c r="N6" s="26"/>
      <c r="O6" s="26"/>
      <c r="P6" s="26"/>
    </row>
    <row r="7" spans="1:16" ht="12.75">
      <c r="A7" s="46">
        <v>2012</v>
      </c>
      <c r="B7" s="17">
        <v>1259.4</v>
      </c>
      <c r="C7" s="17">
        <v>3642.9</v>
      </c>
      <c r="D7" s="17">
        <v>1977.1</v>
      </c>
      <c r="E7" s="17">
        <v>6887.7</v>
      </c>
      <c r="F7" s="17">
        <v>3200.7</v>
      </c>
      <c r="G7" s="17">
        <v>18791.399999999998</v>
      </c>
      <c r="H7" s="17">
        <v>35759.2</v>
      </c>
      <c r="J7" s="26"/>
      <c r="K7" s="26"/>
      <c r="L7" s="26"/>
      <c r="M7" s="26"/>
      <c r="N7" s="26"/>
      <c r="O7" s="26"/>
      <c r="P7" s="26"/>
    </row>
    <row r="8" spans="1:8" ht="12.75">
      <c r="A8" s="46">
        <v>2013</v>
      </c>
      <c r="B8" s="17">
        <v>1278.4</v>
      </c>
      <c r="C8" s="17">
        <v>3581.7</v>
      </c>
      <c r="D8" s="17">
        <v>1704.5</v>
      </c>
      <c r="E8" s="17">
        <v>6718.5</v>
      </c>
      <c r="F8" s="17">
        <v>3108.7</v>
      </c>
      <c r="G8" s="17">
        <v>18618.3</v>
      </c>
      <c r="H8" s="17">
        <v>35010.1</v>
      </c>
    </row>
    <row r="9" spans="1:8" ht="12.75">
      <c r="A9" s="46">
        <v>2014</v>
      </c>
      <c r="B9" s="17">
        <v>1349.9</v>
      </c>
      <c r="C9" s="17">
        <v>3435.7</v>
      </c>
      <c r="D9" s="17">
        <v>1601.5</v>
      </c>
      <c r="E9" s="17">
        <v>6505.8</v>
      </c>
      <c r="F9" s="17">
        <v>3106.7</v>
      </c>
      <c r="G9" s="17">
        <v>18451.1</v>
      </c>
      <c r="H9" s="17">
        <v>34450.7</v>
      </c>
    </row>
    <row r="10" spans="1:8" ht="12.75">
      <c r="A10" s="46">
        <v>2015</v>
      </c>
      <c r="B10" s="17">
        <v>1479.3</v>
      </c>
      <c r="C10" s="17">
        <v>3501.3</v>
      </c>
      <c r="D10" s="17">
        <v>1670</v>
      </c>
      <c r="E10" s="17">
        <v>6761.5</v>
      </c>
      <c r="F10" s="17">
        <v>3091.2</v>
      </c>
      <c r="G10" s="17">
        <v>18440.5</v>
      </c>
      <c r="H10" s="17">
        <v>34943.8</v>
      </c>
    </row>
    <row r="11" spans="1:8" s="1" customFormat="1" ht="18" customHeight="1">
      <c r="A11" s="57" t="s">
        <v>69</v>
      </c>
      <c r="B11" s="57"/>
      <c r="C11" s="57"/>
      <c r="D11" s="57"/>
      <c r="E11" s="57"/>
      <c r="F11" s="57"/>
      <c r="G11" s="57"/>
      <c r="H11" s="57"/>
    </row>
    <row r="12" spans="1:16" s="1" customFormat="1" ht="18" customHeight="1">
      <c r="A12" s="8" t="s">
        <v>11</v>
      </c>
      <c r="B12" s="17">
        <v>4706.6</v>
      </c>
      <c r="C12" s="17">
        <v>20643.6</v>
      </c>
      <c r="D12" s="17">
        <v>7713.7</v>
      </c>
      <c r="E12" s="17">
        <v>29550.1</v>
      </c>
      <c r="F12" s="17">
        <v>14529.8</v>
      </c>
      <c r="G12" s="17">
        <v>70192.3</v>
      </c>
      <c r="H12" s="17">
        <v>147336.1</v>
      </c>
      <c r="J12" s="17"/>
      <c r="K12" s="17"/>
      <c r="L12" s="17"/>
      <c r="M12" s="17"/>
      <c r="N12" s="17"/>
      <c r="O12" s="17"/>
      <c r="P12" s="17"/>
    </row>
    <row r="13" spans="1:16" s="1" customFormat="1" ht="12.75" customHeight="1">
      <c r="A13" s="8" t="s">
        <v>12</v>
      </c>
      <c r="B13" s="17">
        <v>3704.5</v>
      </c>
      <c r="C13" s="17">
        <v>125877.3</v>
      </c>
      <c r="D13" s="17">
        <v>22310.6</v>
      </c>
      <c r="E13" s="17">
        <v>121112.4</v>
      </c>
      <c r="F13" s="17">
        <v>74434.7</v>
      </c>
      <c r="G13" s="17">
        <v>143421.30000000005</v>
      </c>
      <c r="H13" s="17">
        <v>490860.8</v>
      </c>
      <c r="J13" s="17"/>
      <c r="K13" s="17"/>
      <c r="L13" s="17"/>
      <c r="M13" s="17"/>
      <c r="N13" s="17"/>
      <c r="O13" s="17"/>
      <c r="P13" s="17"/>
    </row>
    <row r="14" spans="1:16" s="4" customFormat="1" ht="12.75" customHeight="1">
      <c r="A14" s="8" t="s">
        <v>28</v>
      </c>
      <c r="B14" s="17">
        <v>8411.1</v>
      </c>
      <c r="C14" s="17">
        <v>146564.1</v>
      </c>
      <c r="D14" s="17">
        <v>30024.3</v>
      </c>
      <c r="E14" s="17">
        <v>150662.5</v>
      </c>
      <c r="F14" s="17">
        <v>88964.5</v>
      </c>
      <c r="G14" s="17">
        <v>214092.59999999998</v>
      </c>
      <c r="H14" s="17">
        <v>638719.1</v>
      </c>
      <c r="J14" s="17"/>
      <c r="K14" s="17"/>
      <c r="L14" s="17"/>
      <c r="M14" s="17"/>
      <c r="N14" s="17"/>
      <c r="O14" s="17"/>
      <c r="P14" s="17"/>
    </row>
    <row r="15" spans="1:16" s="4" customFormat="1" ht="19.5" customHeight="1">
      <c r="A15" s="24" t="s">
        <v>27</v>
      </c>
      <c r="B15" s="45">
        <v>16.049030447860567</v>
      </c>
      <c r="C15" s="45">
        <v>2.3441620424101126</v>
      </c>
      <c r="D15" s="45">
        <v>5.33401278297912</v>
      </c>
      <c r="E15" s="45">
        <v>4.318128266821538</v>
      </c>
      <c r="F15" s="45">
        <v>3.492067060456699</v>
      </c>
      <c r="G15" s="45">
        <v>8.618280127384132</v>
      </c>
      <c r="H15" s="45">
        <v>5.393716893701785</v>
      </c>
      <c r="J15" s="13"/>
      <c r="K15" s="13"/>
      <c r="L15" s="13"/>
      <c r="M15" s="13"/>
      <c r="N15" s="13"/>
      <c r="O15" s="13"/>
      <c r="P15" s="13"/>
    </row>
    <row r="16" spans="1:8" s="1" customFormat="1" ht="18" customHeight="1">
      <c r="A16" s="57" t="s">
        <v>70</v>
      </c>
      <c r="B16" s="57"/>
      <c r="C16" s="57"/>
      <c r="D16" s="57"/>
      <c r="E16" s="57"/>
      <c r="F16" s="57"/>
      <c r="G16" s="57"/>
      <c r="H16" s="57"/>
    </row>
    <row r="17" spans="1:16" s="1" customFormat="1" ht="18" customHeight="1">
      <c r="A17" s="8" t="s">
        <v>11</v>
      </c>
      <c r="B17" s="17">
        <v>5028.7</v>
      </c>
      <c r="C17" s="17">
        <v>21070.9</v>
      </c>
      <c r="D17" s="17">
        <v>8161.7</v>
      </c>
      <c r="E17" s="17">
        <v>30602.4</v>
      </c>
      <c r="F17" s="17">
        <v>14760.6</v>
      </c>
      <c r="G17" s="17">
        <v>70378.5</v>
      </c>
      <c r="H17" s="17">
        <v>150002.8</v>
      </c>
      <c r="J17" s="17"/>
      <c r="K17" s="17"/>
      <c r="L17" s="17"/>
      <c r="M17" s="17"/>
      <c r="N17" s="17"/>
      <c r="O17" s="17"/>
      <c r="P17" s="17"/>
    </row>
    <row r="18" spans="1:16" s="1" customFormat="1" ht="12.75" customHeight="1">
      <c r="A18" s="8" t="s">
        <v>12</v>
      </c>
      <c r="B18" s="17">
        <v>3854.8</v>
      </c>
      <c r="C18" s="17">
        <v>129075.2</v>
      </c>
      <c r="D18" s="17">
        <v>22210.6</v>
      </c>
      <c r="E18" s="17">
        <v>124118.4</v>
      </c>
      <c r="F18" s="17">
        <v>76637.1</v>
      </c>
      <c r="G18" s="17">
        <v>143364.90000000002</v>
      </c>
      <c r="H18" s="17">
        <v>499261</v>
      </c>
      <c r="J18" s="17"/>
      <c r="K18" s="17"/>
      <c r="L18" s="17"/>
      <c r="M18" s="17"/>
      <c r="N18" s="17"/>
      <c r="O18" s="17"/>
      <c r="P18" s="17"/>
    </row>
    <row r="19" spans="1:16" s="4" customFormat="1" ht="12.75" customHeight="1">
      <c r="A19" s="8" t="s">
        <v>28</v>
      </c>
      <c r="B19" s="17">
        <v>8883.5</v>
      </c>
      <c r="C19" s="17">
        <v>150188.3</v>
      </c>
      <c r="D19" s="17">
        <v>30372.3</v>
      </c>
      <c r="E19" s="17">
        <v>154720.8</v>
      </c>
      <c r="F19" s="17">
        <v>91397.7</v>
      </c>
      <c r="G19" s="17">
        <v>214228.09999999998</v>
      </c>
      <c r="H19" s="17">
        <v>649790.7</v>
      </c>
      <c r="J19" s="17"/>
      <c r="K19" s="17"/>
      <c r="L19" s="17"/>
      <c r="M19" s="17"/>
      <c r="N19" s="17"/>
      <c r="O19" s="17"/>
      <c r="P19" s="17"/>
    </row>
    <row r="20" spans="1:16" s="4" customFormat="1" ht="19.5" customHeight="1">
      <c r="A20" s="24" t="s">
        <v>27</v>
      </c>
      <c r="B20" s="45">
        <v>16.65222040862273</v>
      </c>
      <c r="C20" s="45">
        <v>2.331273474698096</v>
      </c>
      <c r="D20" s="45">
        <v>5.49843113626561</v>
      </c>
      <c r="E20" s="45">
        <v>4.370129937280573</v>
      </c>
      <c r="F20" s="45">
        <v>3.382142001385155</v>
      </c>
      <c r="G20" s="45">
        <v>8.607881038948673</v>
      </c>
      <c r="H20" s="45">
        <v>5.377700850443074</v>
      </c>
      <c r="J20" s="13"/>
      <c r="K20" s="13"/>
      <c r="L20" s="13"/>
      <c r="M20" s="13"/>
      <c r="N20" s="13"/>
      <c r="O20" s="13"/>
      <c r="P20" s="13"/>
    </row>
    <row r="21" spans="1:8" s="1" customFormat="1" ht="12.75">
      <c r="A21" s="10"/>
      <c r="B21" s="3"/>
      <c r="C21" s="3"/>
      <c r="D21" s="3"/>
      <c r="E21" s="3"/>
      <c r="F21" s="6"/>
      <c r="G21" s="6"/>
      <c r="H21" s="6"/>
    </row>
    <row r="22" spans="1:8" s="1" customFormat="1" ht="12.75" customHeight="1">
      <c r="A22" s="8" t="s">
        <v>16</v>
      </c>
      <c r="B22" s="8"/>
      <c r="C22" s="8"/>
      <c r="D22" s="8"/>
      <c r="E22" s="8"/>
      <c r="F22" s="8"/>
      <c r="G22" s="8"/>
      <c r="H22" s="8"/>
    </row>
    <row r="23" spans="1:8" ht="12.75">
      <c r="A23" s="5" t="s">
        <v>33</v>
      </c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51"/>
      <c r="G24" s="18"/>
      <c r="H24" s="2"/>
    </row>
    <row r="25" spans="1:8" ht="12.75">
      <c r="A25" s="2"/>
      <c r="B25" s="2"/>
      <c r="C25" s="2"/>
      <c r="D25" s="2"/>
      <c r="E25" s="2"/>
      <c r="F25" s="2"/>
      <c r="G25" s="18"/>
      <c r="H25" s="2"/>
    </row>
    <row r="26" spans="1:8" ht="12.75">
      <c r="A26" s="2"/>
      <c r="B26" s="14"/>
      <c r="C26" s="2"/>
      <c r="D26" s="2"/>
      <c r="E26" s="2"/>
      <c r="F26" s="2"/>
      <c r="G26" s="18"/>
      <c r="H26" s="2"/>
    </row>
    <row r="27" spans="1:8" ht="12.75">
      <c r="A27" s="2"/>
      <c r="B27" s="26"/>
      <c r="C27" s="26"/>
      <c r="D27" s="26"/>
      <c r="E27" s="26"/>
      <c r="F27" s="26"/>
      <c r="G27" s="26"/>
      <c r="H27" s="26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17"/>
      <c r="C29" s="17"/>
      <c r="D29" s="17"/>
      <c r="E29" s="50"/>
      <c r="F29" s="17"/>
      <c r="G29" s="17"/>
      <c r="H29" s="17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</sheetData>
  <sheetProtection/>
  <mergeCells count="3">
    <mergeCell ref="A3:H3"/>
    <mergeCell ref="A11:H11"/>
    <mergeCell ref="A16:H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4.57421875" style="0" customWidth="1"/>
    <col min="2" max="6" width="11.28125" style="0" customWidth="1"/>
  </cols>
  <sheetData>
    <row r="1" spans="1:6" s="1" customFormat="1" ht="24.75" customHeight="1">
      <c r="A1" s="15" t="s">
        <v>25</v>
      </c>
      <c r="B1" s="15"/>
      <c r="C1" s="16"/>
      <c r="D1" s="16"/>
      <c r="E1" s="8"/>
      <c r="F1" s="8"/>
    </row>
    <row r="2" spans="1:6" s="1" customFormat="1" ht="24.75" customHeight="1">
      <c r="A2" s="59"/>
      <c r="B2" s="64" t="s">
        <v>10</v>
      </c>
      <c r="C2" s="64"/>
      <c r="D2" s="64"/>
      <c r="E2" s="64"/>
      <c r="F2" s="65" t="s">
        <v>34</v>
      </c>
    </row>
    <row r="3" spans="1:6" ht="35.25" customHeight="1">
      <c r="A3" s="60"/>
      <c r="B3" s="23" t="s">
        <v>21</v>
      </c>
      <c r="C3" s="23" t="s">
        <v>22</v>
      </c>
      <c r="D3" s="23" t="s">
        <v>7</v>
      </c>
      <c r="E3" s="23" t="s">
        <v>5</v>
      </c>
      <c r="F3" s="66"/>
    </row>
    <row r="4" spans="1:6" ht="18" customHeight="1">
      <c r="A4" s="58" t="s">
        <v>9</v>
      </c>
      <c r="B4" s="58"/>
      <c r="C4" s="58"/>
      <c r="D4" s="58"/>
      <c r="E4" s="58"/>
      <c r="F4" s="58"/>
    </row>
    <row r="5" spans="1:6" ht="18" customHeight="1">
      <c r="A5" s="57" t="s">
        <v>6</v>
      </c>
      <c r="B5" s="57"/>
      <c r="C5" s="57"/>
      <c r="D5" s="57"/>
      <c r="E5" s="57"/>
      <c r="F5" s="57"/>
    </row>
    <row r="6" spans="1:6" ht="12.75">
      <c r="A6" s="46">
        <v>2010</v>
      </c>
      <c r="B6" s="17">
        <v>3848.101438</v>
      </c>
      <c r="C6" s="17">
        <v>30778.385989</v>
      </c>
      <c r="D6" s="17">
        <v>30864.130147</v>
      </c>
      <c r="E6" s="17">
        <v>65490.617574</v>
      </c>
      <c r="F6" s="17">
        <v>30580</v>
      </c>
    </row>
    <row r="7" spans="1:6" ht="12.75">
      <c r="A7" s="46">
        <v>2011</v>
      </c>
      <c r="B7" s="17">
        <v>3533.6</v>
      </c>
      <c r="C7" s="17">
        <v>31681</v>
      </c>
      <c r="D7" s="17">
        <v>31400</v>
      </c>
      <c r="E7" s="17">
        <v>66614.6</v>
      </c>
      <c r="F7" s="17">
        <v>29948</v>
      </c>
    </row>
    <row r="8" spans="1:6" ht="12.75">
      <c r="A8" s="46">
        <v>2012</v>
      </c>
      <c r="B8" s="17">
        <v>3140.8</v>
      </c>
      <c r="C8" s="17">
        <v>31298</v>
      </c>
      <c r="D8" s="17">
        <v>31542.79856</v>
      </c>
      <c r="E8" s="17">
        <v>65981.59856</v>
      </c>
      <c r="F8" s="17">
        <v>28920.39</v>
      </c>
    </row>
    <row r="9" spans="1:6" ht="12.75">
      <c r="A9" s="46">
        <v>2013</v>
      </c>
      <c r="B9" s="17">
        <v>2898.3</v>
      </c>
      <c r="C9" s="17">
        <v>30162.3</v>
      </c>
      <c r="D9" s="17">
        <v>31443.172487</v>
      </c>
      <c r="E9" s="17">
        <v>64503.772487</v>
      </c>
      <c r="F9" s="17">
        <v>29079.98</v>
      </c>
    </row>
    <row r="10" spans="1:6" ht="12.75">
      <c r="A10" s="46">
        <v>2014</v>
      </c>
      <c r="B10" s="17">
        <v>2896.2</v>
      </c>
      <c r="C10" s="17">
        <v>29832.1</v>
      </c>
      <c r="D10" s="17">
        <v>31843.591247</v>
      </c>
      <c r="E10" s="17">
        <v>64571.891247</v>
      </c>
      <c r="F10" s="17">
        <v>28518.98</v>
      </c>
    </row>
    <row r="11" spans="1:6" ht="12.75">
      <c r="A11" s="46">
        <v>2015</v>
      </c>
      <c r="B11" s="17">
        <v>3174.5</v>
      </c>
      <c r="C11" s="17">
        <v>29952.4</v>
      </c>
      <c r="D11" s="17">
        <v>31956.2</v>
      </c>
      <c r="E11" s="17">
        <v>65083.1</v>
      </c>
      <c r="F11" s="17" t="s">
        <v>55</v>
      </c>
    </row>
    <row r="12" spans="1:6" s="1" customFormat="1" ht="18" customHeight="1">
      <c r="A12" s="57" t="s">
        <v>69</v>
      </c>
      <c r="B12" s="57"/>
      <c r="C12" s="57"/>
      <c r="D12" s="57"/>
      <c r="E12" s="57"/>
      <c r="F12" s="57"/>
    </row>
    <row r="13" spans="1:10" s="1" customFormat="1" ht="18" customHeight="1">
      <c r="A13" s="8" t="s">
        <v>11</v>
      </c>
      <c r="B13" s="17">
        <v>14179</v>
      </c>
      <c r="C13" s="17">
        <v>122743.1</v>
      </c>
      <c r="D13" s="17">
        <v>124871.6841317</v>
      </c>
      <c r="E13" s="17">
        <v>261793.7841317</v>
      </c>
      <c r="F13" s="33">
        <v>110779.598</v>
      </c>
      <c r="G13" s="44"/>
      <c r="H13" s="44"/>
      <c r="I13" s="44"/>
      <c r="J13" s="11"/>
    </row>
    <row r="14" spans="1:10" s="1" customFormat="1" ht="12.75" customHeight="1">
      <c r="A14" s="8" t="s">
        <v>12</v>
      </c>
      <c r="B14" s="17">
        <v>54466.727187</v>
      </c>
      <c r="C14" s="17">
        <v>279619.50175</v>
      </c>
      <c r="D14" s="17">
        <v>399144.4794324</v>
      </c>
      <c r="E14" s="17">
        <v>733230.7083694</v>
      </c>
      <c r="F14" s="33">
        <v>116603</v>
      </c>
      <c r="J14" s="11"/>
    </row>
    <row r="15" spans="1:10" s="4" customFormat="1" ht="12.75" customHeight="1">
      <c r="A15" s="8" t="s">
        <v>8</v>
      </c>
      <c r="B15" s="17">
        <v>68645.727187</v>
      </c>
      <c r="C15" s="17">
        <v>402362.60175</v>
      </c>
      <c r="D15" s="17">
        <v>524016.16357</v>
      </c>
      <c r="E15" s="17">
        <v>995024.492507</v>
      </c>
      <c r="F15" s="33">
        <v>312909</v>
      </c>
      <c r="J15" s="11"/>
    </row>
    <row r="16" spans="1:10" s="4" customFormat="1" ht="12.75">
      <c r="A16" s="24" t="s">
        <v>27</v>
      </c>
      <c r="B16" s="45">
        <v>4.219053564849521</v>
      </c>
      <c r="C16" s="45">
        <v>7.414232801520551</v>
      </c>
      <c r="D16" s="45">
        <v>6.076833781243891</v>
      </c>
      <c r="E16" s="45">
        <v>6.489477568970066</v>
      </c>
      <c r="F16" s="45">
        <v>9.11414500701482</v>
      </c>
      <c r="J16" s="11"/>
    </row>
    <row r="17" spans="1:6" s="1" customFormat="1" ht="18" customHeight="1">
      <c r="A17" s="57" t="s">
        <v>70</v>
      </c>
      <c r="B17" s="57"/>
      <c r="C17" s="57"/>
      <c r="D17" s="57"/>
      <c r="E17" s="57"/>
      <c r="F17" s="57"/>
    </row>
    <row r="18" spans="1:10" s="1" customFormat="1" ht="18" customHeight="1">
      <c r="A18" s="8" t="s">
        <v>11</v>
      </c>
      <c r="B18" s="33">
        <v>15332.5</v>
      </c>
      <c r="C18" s="33">
        <v>123024.8</v>
      </c>
      <c r="D18" s="33">
        <v>126415.2</v>
      </c>
      <c r="E18" s="33">
        <v>264772.5</v>
      </c>
      <c r="F18" s="17" t="s">
        <v>55</v>
      </c>
      <c r="G18" s="44"/>
      <c r="H18" s="44"/>
      <c r="I18" s="44"/>
      <c r="J18" s="11"/>
    </row>
    <row r="19" spans="1:10" s="1" customFormat="1" ht="12.75" customHeight="1">
      <c r="A19" s="8" t="s">
        <v>12</v>
      </c>
      <c r="B19" s="33">
        <v>58311.224544</v>
      </c>
      <c r="C19" s="33">
        <v>280569.67294</v>
      </c>
      <c r="D19" s="33">
        <v>406851.25174</v>
      </c>
      <c r="E19" s="33">
        <v>745732.149224</v>
      </c>
      <c r="F19" s="17" t="s">
        <v>55</v>
      </c>
      <c r="J19" s="11"/>
    </row>
    <row r="20" spans="1:10" s="4" customFormat="1" ht="12.75" customHeight="1">
      <c r="A20" s="8" t="s">
        <v>8</v>
      </c>
      <c r="B20" s="33">
        <v>73643.724544</v>
      </c>
      <c r="C20" s="33">
        <v>403594.47294</v>
      </c>
      <c r="D20" s="33">
        <v>533266.45175</v>
      </c>
      <c r="E20" s="33">
        <v>1010504.649234</v>
      </c>
      <c r="F20" s="17" t="s">
        <v>55</v>
      </c>
      <c r="J20" s="11"/>
    </row>
    <row r="21" spans="1:10" s="4" customFormat="1" ht="12.75">
      <c r="A21" s="24" t="s">
        <v>27</v>
      </c>
      <c r="B21" s="45">
        <v>4.310618480605673</v>
      </c>
      <c r="C21" s="45">
        <v>7.4214098577244005</v>
      </c>
      <c r="D21" s="45">
        <v>5.992538982178716</v>
      </c>
      <c r="E21" s="45">
        <v>6.440653197324268</v>
      </c>
      <c r="F21" s="17" t="s">
        <v>55</v>
      </c>
      <c r="G21" s="45"/>
      <c r="J21" s="11"/>
    </row>
    <row r="22" spans="1:6" s="1" customFormat="1" ht="21" customHeight="1">
      <c r="A22" s="57" t="s">
        <v>66</v>
      </c>
      <c r="B22" s="57"/>
      <c r="C22" s="57"/>
      <c r="D22" s="57"/>
      <c r="E22" s="57"/>
      <c r="F22" s="57"/>
    </row>
    <row r="23" spans="1:6" s="1" customFormat="1" ht="21.75" customHeight="1">
      <c r="A23" s="57" t="s">
        <v>6</v>
      </c>
      <c r="B23" s="57"/>
      <c r="C23" s="57"/>
      <c r="D23" s="57"/>
      <c r="E23" s="57"/>
      <c r="F23" s="57"/>
    </row>
    <row r="24" spans="1:10" ht="12.75">
      <c r="A24" s="46">
        <v>2010</v>
      </c>
      <c r="B24" s="33">
        <v>3848.101438</v>
      </c>
      <c r="C24" s="33">
        <v>30778.385989</v>
      </c>
      <c r="D24" s="33">
        <v>30864.130147</v>
      </c>
      <c r="E24" s="33">
        <v>65490.617574</v>
      </c>
      <c r="F24" s="33">
        <v>30580</v>
      </c>
      <c r="G24" s="17"/>
      <c r="H24" s="17"/>
      <c r="I24" s="17"/>
      <c r="J24" s="17"/>
    </row>
    <row r="25" spans="1:10" ht="12.75">
      <c r="A25" s="46">
        <v>2011</v>
      </c>
      <c r="B25" s="33">
        <v>3430.399677</v>
      </c>
      <c r="C25" s="33">
        <v>30819.97768</v>
      </c>
      <c r="D25" s="33">
        <v>30777.87127</v>
      </c>
      <c r="E25" s="33">
        <v>65028.248627</v>
      </c>
      <c r="F25" s="33">
        <v>30590.37458095</v>
      </c>
      <c r="G25" s="17"/>
      <c r="H25" s="17"/>
      <c r="I25" s="17"/>
      <c r="J25" s="33"/>
    </row>
    <row r="26" spans="1:10" ht="12.75">
      <c r="A26" s="46">
        <v>2012</v>
      </c>
      <c r="B26" s="33">
        <v>3049.36281</v>
      </c>
      <c r="C26" s="33">
        <v>28958.57982978</v>
      </c>
      <c r="D26" s="33">
        <v>30460.48672487</v>
      </c>
      <c r="E26" s="33">
        <v>62461.17195891</v>
      </c>
      <c r="F26" s="33">
        <v>30131.86586397</v>
      </c>
      <c r="G26" s="33"/>
      <c r="H26" s="33"/>
      <c r="I26" s="33"/>
      <c r="J26" s="11"/>
    </row>
    <row r="27" spans="1:6" ht="12.75">
      <c r="A27" s="46">
        <v>2013</v>
      </c>
      <c r="B27" s="33">
        <v>2837.90355758</v>
      </c>
      <c r="C27" s="33">
        <v>27652.4921792</v>
      </c>
      <c r="D27" s="33">
        <v>29986.04583985</v>
      </c>
      <c r="E27" s="33">
        <v>60453.62257665</v>
      </c>
      <c r="F27" s="33">
        <v>29746.59541017</v>
      </c>
    </row>
    <row r="28" spans="1:6" ht="12.75">
      <c r="A28" s="46">
        <v>2014</v>
      </c>
      <c r="B28" s="33">
        <v>2851.22015295</v>
      </c>
      <c r="C28" s="33">
        <v>27206.10717401</v>
      </c>
      <c r="D28" s="33">
        <v>29907.20452745</v>
      </c>
      <c r="E28" s="33">
        <v>59932.55924041</v>
      </c>
      <c r="F28" s="33">
        <v>29173.61943793</v>
      </c>
    </row>
    <row r="29" spans="1:6" ht="12.75">
      <c r="A29" s="46">
        <v>2015</v>
      </c>
      <c r="B29" s="33">
        <v>3118.99581817</v>
      </c>
      <c r="C29" s="33">
        <v>27431.45601243</v>
      </c>
      <c r="D29" s="33">
        <v>29929.4715676</v>
      </c>
      <c r="E29" s="33">
        <v>60436.36851589</v>
      </c>
      <c r="F29" s="17" t="s">
        <v>55</v>
      </c>
    </row>
    <row r="30" spans="1:6" ht="18.75" customHeight="1">
      <c r="A30" s="57" t="s">
        <v>69</v>
      </c>
      <c r="B30" s="57"/>
      <c r="C30" s="57"/>
      <c r="D30" s="57"/>
      <c r="E30" s="57"/>
      <c r="F30" s="57"/>
    </row>
    <row r="31" spans="1:10" ht="12.75">
      <c r="A31" s="8" t="s">
        <v>11</v>
      </c>
      <c r="B31" s="33">
        <v>13879.98974462</v>
      </c>
      <c r="C31" s="33">
        <v>111874.7958437</v>
      </c>
      <c r="D31" s="33">
        <v>117327.92640156</v>
      </c>
      <c r="E31" s="33">
        <v>242938.60984797</v>
      </c>
      <c r="F31" s="33">
        <v>111356.57834188</v>
      </c>
      <c r="G31" s="33"/>
      <c r="H31" s="33"/>
      <c r="I31" s="33"/>
      <c r="J31" s="11"/>
    </row>
    <row r="32" spans="1:10" ht="12.75">
      <c r="A32" s="8" t="s">
        <v>12</v>
      </c>
      <c r="B32" s="33">
        <v>55156.88002542</v>
      </c>
      <c r="C32" s="33">
        <v>254985.22909164</v>
      </c>
      <c r="D32" s="33">
        <v>375662.32906839</v>
      </c>
      <c r="E32" s="33">
        <v>685537.11337546</v>
      </c>
      <c r="F32" s="33">
        <v>202188.73228965</v>
      </c>
      <c r="G32" s="33"/>
      <c r="H32" s="33"/>
      <c r="I32" s="33"/>
      <c r="J32" s="11"/>
    </row>
    <row r="33" spans="1:10" ht="12.75">
      <c r="A33" s="8" t="s">
        <v>8</v>
      </c>
      <c r="B33" s="33">
        <v>69024.07823861</v>
      </c>
      <c r="C33" s="33">
        <v>366869.50820966</v>
      </c>
      <c r="D33" s="33">
        <v>493002.56577472</v>
      </c>
      <c r="E33" s="33">
        <v>928477.62717024</v>
      </c>
      <c r="F33" s="33">
        <v>313556.33423135</v>
      </c>
      <c r="H33" s="33"/>
      <c r="I33" s="33"/>
      <c r="J33" s="11"/>
    </row>
    <row r="34" spans="1:10" ht="12" customHeight="1">
      <c r="A34" s="24" t="s">
        <v>27</v>
      </c>
      <c r="B34" s="45">
        <v>4.1307616497153195</v>
      </c>
      <c r="C34" s="45">
        <v>7.415744989758634</v>
      </c>
      <c r="D34" s="45">
        <v>6.066338514983763</v>
      </c>
      <c r="E34" s="45">
        <v>6.454927667246971</v>
      </c>
      <c r="F34" s="45">
        <v>9.304107827847275</v>
      </c>
      <c r="G34" s="45"/>
      <c r="H34" s="45"/>
      <c r="I34" s="45"/>
      <c r="J34" s="11"/>
    </row>
    <row r="35" spans="1:6" ht="18.75" customHeight="1">
      <c r="A35" s="57" t="s">
        <v>70</v>
      </c>
      <c r="B35" s="57"/>
      <c r="C35" s="57"/>
      <c r="D35" s="57"/>
      <c r="E35" s="57"/>
      <c r="F35" s="57"/>
    </row>
    <row r="36" spans="1:10" ht="12.75">
      <c r="A36" s="8" t="s">
        <v>11</v>
      </c>
      <c r="B36" s="33">
        <v>15015.91894271</v>
      </c>
      <c r="C36" s="33">
        <v>112602.68370021</v>
      </c>
      <c r="D36" s="33">
        <v>118413.35328049</v>
      </c>
      <c r="E36" s="33">
        <v>245828.53054001</v>
      </c>
      <c r="F36" s="17" t="s">
        <v>55</v>
      </c>
      <c r="G36" s="33"/>
      <c r="H36" s="33"/>
      <c r="I36" s="33"/>
      <c r="J36" s="11"/>
    </row>
    <row r="37" spans="1:10" ht="12.75">
      <c r="A37" s="8" t="s">
        <v>12</v>
      </c>
      <c r="B37" s="33">
        <v>59127.18323848</v>
      </c>
      <c r="C37" s="33">
        <v>257673.61216486</v>
      </c>
      <c r="D37" s="33">
        <v>381739.89369016</v>
      </c>
      <c r="E37" s="33">
        <v>697996.49882048</v>
      </c>
      <c r="F37" s="17" t="s">
        <v>55</v>
      </c>
      <c r="G37" s="33"/>
      <c r="H37" s="33"/>
      <c r="I37" s="33"/>
      <c r="J37" s="11"/>
    </row>
    <row r="38" spans="1:10" ht="12.75">
      <c r="A38" s="8" t="s">
        <v>8</v>
      </c>
      <c r="B38" s="33">
        <v>74133.10767834</v>
      </c>
      <c r="C38" s="33">
        <v>370285.7139173</v>
      </c>
      <c r="D38" s="33">
        <v>500164.69452538</v>
      </c>
      <c r="E38" s="33">
        <v>943818.51328288</v>
      </c>
      <c r="F38" s="17" t="s">
        <v>55</v>
      </c>
      <c r="G38" s="33"/>
      <c r="H38" s="33"/>
      <c r="I38" s="33"/>
      <c r="J38" s="11"/>
    </row>
    <row r="39" spans="1:10" ht="12" customHeight="1">
      <c r="A39" s="24" t="s">
        <v>27</v>
      </c>
      <c r="B39" s="45">
        <v>4.207291338308887</v>
      </c>
      <c r="C39" s="45">
        <v>7.4081864304807</v>
      </c>
      <c r="D39" s="45">
        <v>5.983923274712722</v>
      </c>
      <c r="E39" s="45">
        <v>6.403388751686427</v>
      </c>
      <c r="F39" s="17" t="s">
        <v>55</v>
      </c>
      <c r="G39" s="45"/>
      <c r="H39" s="45"/>
      <c r="I39" s="45"/>
      <c r="J39" s="11"/>
    </row>
    <row r="40" spans="1:6" ht="12.75">
      <c r="A40" s="35"/>
      <c r="B40" s="35"/>
      <c r="C40" s="36"/>
      <c r="D40" s="36"/>
      <c r="E40" s="37"/>
      <c r="F40" s="37"/>
    </row>
    <row r="41" spans="1:6" ht="12.75">
      <c r="A41" s="8" t="s">
        <v>16</v>
      </c>
      <c r="B41" s="8"/>
      <c r="C41" s="8"/>
      <c r="D41" s="8"/>
      <c r="E41" s="8"/>
      <c r="F41" s="8"/>
    </row>
    <row r="42" spans="1:6" ht="12.75">
      <c r="A42" s="2"/>
      <c r="B42" s="2"/>
      <c r="C42" s="2"/>
      <c r="D42" s="2"/>
      <c r="E42" s="2"/>
      <c r="F42" s="2"/>
    </row>
    <row r="44" spans="2:5" ht="12.75">
      <c r="B44" s="26"/>
      <c r="E44" s="26"/>
    </row>
  </sheetData>
  <sheetProtection/>
  <mergeCells count="11">
    <mergeCell ref="A2:A3"/>
    <mergeCell ref="B2:E2"/>
    <mergeCell ref="F2:F3"/>
    <mergeCell ref="A4:F4"/>
    <mergeCell ref="A5:F5"/>
    <mergeCell ref="A12:F12"/>
    <mergeCell ref="A17:F17"/>
    <mergeCell ref="A35:F35"/>
    <mergeCell ref="A22:F22"/>
    <mergeCell ref="A23:F23"/>
    <mergeCell ref="A30:F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14.57421875" style="0" customWidth="1"/>
    <col min="2" max="2" width="9.00390625" style="0" bestFit="1" customWidth="1"/>
    <col min="3" max="3" width="8.7109375" style="0" bestFit="1" customWidth="1"/>
    <col min="7" max="8" width="9.7109375" style="0" customWidth="1"/>
  </cols>
  <sheetData>
    <row r="1" s="1" customFormat="1" ht="24.75" customHeight="1">
      <c r="A1" s="15" t="s">
        <v>74</v>
      </c>
    </row>
    <row r="2" spans="1:8" ht="82.5" customHeight="1">
      <c r="A2" s="22"/>
      <c r="B2" s="23" t="s">
        <v>59</v>
      </c>
      <c r="C2" s="23" t="s">
        <v>62</v>
      </c>
      <c r="D2" s="23" t="s">
        <v>60</v>
      </c>
      <c r="E2" s="23" t="s">
        <v>63</v>
      </c>
      <c r="F2" s="23" t="s">
        <v>65</v>
      </c>
      <c r="G2" s="23" t="s">
        <v>64</v>
      </c>
      <c r="H2" s="23" t="s">
        <v>5</v>
      </c>
    </row>
    <row r="3" spans="1:8" ht="21.75" customHeight="1">
      <c r="A3" s="58" t="s">
        <v>20</v>
      </c>
      <c r="B3" s="58"/>
      <c r="C3" s="58"/>
      <c r="D3" s="58"/>
      <c r="E3" s="58"/>
      <c r="F3" s="58"/>
      <c r="G3" s="58"/>
      <c r="H3" s="58"/>
    </row>
    <row r="4" spans="1:7" ht="21.75" customHeight="1">
      <c r="A4" s="57" t="s">
        <v>6</v>
      </c>
      <c r="B4" s="57"/>
      <c r="C4" s="57"/>
      <c r="D4" s="57"/>
      <c r="E4" s="57"/>
      <c r="F4" s="57"/>
      <c r="G4" s="57"/>
    </row>
    <row r="5" spans="1:8" ht="12.75">
      <c r="A5" s="46">
        <v>2010</v>
      </c>
      <c r="B5" s="17">
        <v>17.5</v>
      </c>
      <c r="C5" s="17">
        <v>9.3</v>
      </c>
      <c r="D5" s="17">
        <v>3.1</v>
      </c>
      <c r="E5" s="17">
        <v>13.9</v>
      </c>
      <c r="F5" s="17">
        <v>4.2</v>
      </c>
      <c r="G5" s="17">
        <v>19.6</v>
      </c>
      <c r="H5" s="17">
        <v>136.2</v>
      </c>
    </row>
    <row r="6" spans="1:8" ht="12.75">
      <c r="A6" s="46">
        <v>2011</v>
      </c>
      <c r="B6" s="17">
        <v>16.9</v>
      </c>
      <c r="C6" s="17">
        <v>9.4</v>
      </c>
      <c r="D6" s="17">
        <v>2.8</v>
      </c>
      <c r="E6" s="17">
        <v>13.8</v>
      </c>
      <c r="F6" s="17">
        <v>4.1</v>
      </c>
      <c r="G6" s="17">
        <v>19.6</v>
      </c>
      <c r="H6" s="17">
        <v>134.4</v>
      </c>
    </row>
    <row r="7" spans="1:8" ht="12.75">
      <c r="A7" s="46">
        <v>2012</v>
      </c>
      <c r="B7" s="17">
        <v>13.5</v>
      </c>
      <c r="C7" s="17">
        <v>9.1</v>
      </c>
      <c r="D7" s="17">
        <v>2.7</v>
      </c>
      <c r="E7" s="17">
        <v>13.8</v>
      </c>
      <c r="F7" s="17">
        <v>4.6</v>
      </c>
      <c r="G7" s="17">
        <v>21.8</v>
      </c>
      <c r="H7" s="17">
        <v>128.6</v>
      </c>
    </row>
    <row r="8" spans="1:8" ht="12.75">
      <c r="A8" s="46">
        <v>2013</v>
      </c>
      <c r="B8" s="17">
        <v>11.5</v>
      </c>
      <c r="C8" s="17">
        <v>8.6</v>
      </c>
      <c r="D8" s="17">
        <v>2.2</v>
      </c>
      <c r="E8" s="17">
        <v>14.1</v>
      </c>
      <c r="F8" s="17">
        <v>4</v>
      </c>
      <c r="G8" s="17">
        <v>19.4</v>
      </c>
      <c r="H8" s="17">
        <v>119.9</v>
      </c>
    </row>
    <row r="9" spans="1:8" ht="12.75">
      <c r="A9" s="46">
        <v>2014</v>
      </c>
      <c r="B9" s="17">
        <v>10.6</v>
      </c>
      <c r="C9" s="17">
        <v>8.3</v>
      </c>
      <c r="D9" s="17">
        <v>2</v>
      </c>
      <c r="E9" s="17">
        <v>13.7</v>
      </c>
      <c r="F9" s="17">
        <v>4</v>
      </c>
      <c r="G9" s="17">
        <v>19.4</v>
      </c>
      <c r="H9" s="17">
        <v>115.5</v>
      </c>
    </row>
    <row r="10" spans="1:8" s="1" customFormat="1" ht="21.75" customHeight="1">
      <c r="A10" s="57" t="s">
        <v>69</v>
      </c>
      <c r="B10" s="57"/>
      <c r="C10" s="57"/>
      <c r="D10" s="57"/>
      <c r="E10" s="57"/>
      <c r="F10" s="57"/>
      <c r="G10" s="57"/>
      <c r="H10" s="57"/>
    </row>
    <row r="11" spans="1:8" s="1" customFormat="1" ht="18" customHeight="1">
      <c r="A11" s="8" t="s">
        <v>11</v>
      </c>
      <c r="B11" s="17">
        <v>89.4</v>
      </c>
      <c r="C11" s="17">
        <v>42</v>
      </c>
      <c r="D11" s="17">
        <v>47.9</v>
      </c>
      <c r="E11" s="17">
        <v>70.6</v>
      </c>
      <c r="F11" s="17">
        <v>17.9</v>
      </c>
      <c r="G11" s="17">
        <v>69.4</v>
      </c>
      <c r="H11" s="17">
        <v>673.5</v>
      </c>
    </row>
    <row r="12" spans="1:8" s="1" customFormat="1" ht="12.75" customHeight="1">
      <c r="A12" s="8" t="s">
        <v>12</v>
      </c>
      <c r="B12" s="17">
        <v>476.7</v>
      </c>
      <c r="C12" s="17">
        <v>580.4</v>
      </c>
      <c r="D12" s="17">
        <v>144.6</v>
      </c>
      <c r="E12" s="17">
        <v>323.6</v>
      </c>
      <c r="F12" s="17">
        <v>60.7</v>
      </c>
      <c r="G12" s="17">
        <v>111.2</v>
      </c>
      <c r="H12" s="17">
        <v>2959.5</v>
      </c>
    </row>
    <row r="13" spans="1:8" s="4" customFormat="1" ht="12.75" customHeight="1">
      <c r="A13" s="8" t="s">
        <v>28</v>
      </c>
      <c r="B13" s="17">
        <v>566.1</v>
      </c>
      <c r="C13" s="17">
        <v>622.4</v>
      </c>
      <c r="D13" s="17">
        <v>192.5</v>
      </c>
      <c r="E13" s="17">
        <v>394.2</v>
      </c>
      <c r="F13" s="17">
        <v>78.6</v>
      </c>
      <c r="G13" s="17">
        <v>180.6</v>
      </c>
      <c r="H13" s="17">
        <v>3633.5</v>
      </c>
    </row>
    <row r="14" spans="1:8" s="4" customFormat="1" ht="19.5" customHeight="1">
      <c r="A14" s="24" t="s">
        <v>27</v>
      </c>
      <c r="B14" s="45">
        <v>1.8724606959901076</v>
      </c>
      <c r="C14" s="45">
        <v>1.333547557840617</v>
      </c>
      <c r="D14" s="45">
        <v>1.0389610389610389</v>
      </c>
      <c r="E14" s="45">
        <v>3.4753932014205984</v>
      </c>
      <c r="F14" s="45">
        <v>5.089058524173028</v>
      </c>
      <c r="G14" s="45">
        <v>10.741971207087486</v>
      </c>
      <c r="H14" s="45">
        <v>3.1787532681987063</v>
      </c>
    </row>
    <row r="15" spans="1:8" ht="21.75" customHeight="1">
      <c r="A15" s="57" t="s">
        <v>24</v>
      </c>
      <c r="B15" s="57"/>
      <c r="C15" s="57"/>
      <c r="D15" s="57"/>
      <c r="E15" s="57"/>
      <c r="F15" s="57"/>
      <c r="G15" s="57"/>
      <c r="H15" s="57"/>
    </row>
    <row r="16" spans="1:8" ht="21.75" customHeight="1">
      <c r="A16" s="57" t="s">
        <v>6</v>
      </c>
      <c r="B16" s="57"/>
      <c r="C16" s="57"/>
      <c r="D16" s="57"/>
      <c r="E16" s="57"/>
      <c r="F16" s="57"/>
      <c r="G16" s="57"/>
      <c r="H16" s="57"/>
    </row>
    <row r="17" spans="1:8" ht="12.75">
      <c r="A17" s="46">
        <v>2010</v>
      </c>
      <c r="B17" s="17">
        <v>11.5</v>
      </c>
      <c r="C17" s="17">
        <v>8.3</v>
      </c>
      <c r="D17" s="17">
        <v>2.8</v>
      </c>
      <c r="E17" s="17">
        <v>9</v>
      </c>
      <c r="F17" s="17">
        <v>4.1</v>
      </c>
      <c r="G17" s="17">
        <v>18.3</v>
      </c>
      <c r="H17" s="17">
        <v>101.8</v>
      </c>
    </row>
    <row r="18" spans="1:8" ht="12.75">
      <c r="A18" s="46">
        <v>2011</v>
      </c>
      <c r="B18" s="17">
        <v>11.1</v>
      </c>
      <c r="C18" s="17">
        <v>8.5</v>
      </c>
      <c r="D18" s="17">
        <v>2.6</v>
      </c>
      <c r="E18" s="17">
        <v>8.9</v>
      </c>
      <c r="F18" s="17">
        <v>4</v>
      </c>
      <c r="G18" s="17">
        <v>18.5</v>
      </c>
      <c r="H18" s="17">
        <v>100.8</v>
      </c>
    </row>
    <row r="19" spans="1:8" ht="12.75">
      <c r="A19" s="46">
        <v>2012</v>
      </c>
      <c r="B19" s="17">
        <v>8.3</v>
      </c>
      <c r="C19" s="17">
        <v>8.2</v>
      </c>
      <c r="D19" s="17">
        <v>2.5</v>
      </c>
      <c r="E19" s="17">
        <v>8.9</v>
      </c>
      <c r="F19" s="17">
        <v>4.5</v>
      </c>
      <c r="G19" s="17">
        <v>21.1</v>
      </c>
      <c r="H19" s="17">
        <v>96.5</v>
      </c>
    </row>
    <row r="20" spans="1:8" ht="12.75">
      <c r="A20" s="46">
        <v>2013</v>
      </c>
      <c r="B20" s="17">
        <v>6.4</v>
      </c>
      <c r="C20" s="17">
        <v>7.7</v>
      </c>
      <c r="D20" s="17">
        <v>2</v>
      </c>
      <c r="E20" s="17">
        <v>9.2</v>
      </c>
      <c r="F20" s="17">
        <v>3.9</v>
      </c>
      <c r="G20" s="17">
        <v>18.7</v>
      </c>
      <c r="H20" s="17">
        <v>88.1</v>
      </c>
    </row>
    <row r="21" spans="1:8" ht="12.75">
      <c r="A21" s="46">
        <v>2014</v>
      </c>
      <c r="B21" s="17">
        <v>5.9</v>
      </c>
      <c r="C21" s="17">
        <v>7.4</v>
      </c>
      <c r="D21" s="17">
        <v>1.9</v>
      </c>
      <c r="E21" s="17">
        <v>9</v>
      </c>
      <c r="F21" s="17">
        <v>3.9</v>
      </c>
      <c r="G21" s="17">
        <v>18.7</v>
      </c>
      <c r="H21" s="17">
        <v>85.4</v>
      </c>
    </row>
    <row r="22" spans="1:8" s="1" customFormat="1" ht="21.75" customHeight="1">
      <c r="A22" s="57" t="s">
        <v>69</v>
      </c>
      <c r="B22" s="57"/>
      <c r="C22" s="57"/>
      <c r="D22" s="57"/>
      <c r="E22" s="57"/>
      <c r="F22" s="57"/>
      <c r="G22" s="57"/>
      <c r="H22" s="57"/>
    </row>
    <row r="23" spans="1:8" s="1" customFormat="1" ht="18" customHeight="1">
      <c r="A23" s="8" t="s">
        <v>11</v>
      </c>
      <c r="B23" s="17">
        <v>68.3</v>
      </c>
      <c r="C23" s="17">
        <v>38.1</v>
      </c>
      <c r="D23" s="17">
        <v>46.9</v>
      </c>
      <c r="E23" s="17">
        <v>47.3</v>
      </c>
      <c r="F23" s="17">
        <v>17.5</v>
      </c>
      <c r="G23" s="17">
        <v>66.7</v>
      </c>
      <c r="H23" s="17">
        <v>537.2</v>
      </c>
    </row>
    <row r="24" spans="1:8" s="1" customFormat="1" ht="12.75" customHeight="1">
      <c r="A24" s="8" t="s">
        <v>12</v>
      </c>
      <c r="B24" s="17">
        <v>398.8</v>
      </c>
      <c r="C24" s="17">
        <v>539.6</v>
      </c>
      <c r="D24" s="17">
        <v>140.5</v>
      </c>
      <c r="E24" s="17">
        <v>225.6</v>
      </c>
      <c r="F24" s="17">
        <v>58.2</v>
      </c>
      <c r="G24" s="17">
        <v>105.9</v>
      </c>
      <c r="H24" s="17">
        <v>2527.2</v>
      </c>
    </row>
    <row r="25" spans="1:8" s="4" customFormat="1" ht="12.75" customHeight="1">
      <c r="A25" s="8" t="s">
        <v>28</v>
      </c>
      <c r="B25" s="17">
        <v>467.1</v>
      </c>
      <c r="C25" s="17">
        <v>577.7</v>
      </c>
      <c r="D25" s="17">
        <v>187.4</v>
      </c>
      <c r="E25" s="17">
        <v>272.9</v>
      </c>
      <c r="F25" s="17">
        <v>75.7</v>
      </c>
      <c r="G25" s="17">
        <v>172.6</v>
      </c>
      <c r="H25" s="17">
        <v>3064.9</v>
      </c>
    </row>
    <row r="26" spans="1:8" s="4" customFormat="1" ht="19.5" customHeight="1">
      <c r="A26" s="24" t="s">
        <v>27</v>
      </c>
      <c r="B26" s="45">
        <v>1.2631128238064655</v>
      </c>
      <c r="C26" s="45">
        <v>1.2809416652241647</v>
      </c>
      <c r="D26" s="45">
        <v>1.0138740661686232</v>
      </c>
      <c r="E26" s="45">
        <v>3.2979113228288752</v>
      </c>
      <c r="F26" s="45">
        <v>5.151915455746367</v>
      </c>
      <c r="G26" s="45">
        <v>10.834298957126304</v>
      </c>
      <c r="H26" s="45">
        <v>2.7863878103690167</v>
      </c>
    </row>
    <row r="27" spans="1:8" s="1" customFormat="1" ht="12.75">
      <c r="A27" s="10"/>
      <c r="B27" s="10"/>
      <c r="C27" s="3"/>
      <c r="D27" s="3"/>
      <c r="E27" s="6"/>
      <c r="F27" s="6"/>
      <c r="G27" s="6"/>
      <c r="H27" s="6"/>
    </row>
    <row r="28" s="1" customFormat="1" ht="12.75" customHeight="1">
      <c r="A28" s="8" t="s">
        <v>16</v>
      </c>
    </row>
    <row r="29" ht="12.75" customHeight="1">
      <c r="A29" s="5" t="s">
        <v>33</v>
      </c>
    </row>
  </sheetData>
  <sheetProtection/>
  <mergeCells count="6">
    <mergeCell ref="A3:H3"/>
    <mergeCell ref="A4:G4"/>
    <mergeCell ref="A10:H10"/>
    <mergeCell ref="A15:H15"/>
    <mergeCell ref="A16:H16"/>
    <mergeCell ref="A22:H2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4.57421875" style="0" customWidth="1"/>
    <col min="2" max="2" width="9.8515625" style="0" bestFit="1" customWidth="1"/>
    <col min="3" max="3" width="9.140625" style="0" customWidth="1"/>
    <col min="4" max="4" width="8.421875" style="0" bestFit="1" customWidth="1"/>
    <col min="5" max="5" width="9.00390625" style="0" bestFit="1" customWidth="1"/>
  </cols>
  <sheetData>
    <row r="1" spans="1:7" s="1" customFormat="1" ht="24.75" customHeight="1">
      <c r="A1" s="15" t="s">
        <v>37</v>
      </c>
      <c r="B1" s="15"/>
      <c r="C1" s="16"/>
      <c r="D1" s="16"/>
      <c r="E1" s="8"/>
      <c r="F1" s="8"/>
      <c r="G1" s="8"/>
    </row>
    <row r="2" spans="1:7" ht="82.5" customHeight="1">
      <c r="A2" s="22"/>
      <c r="B2" s="23" t="s">
        <v>19</v>
      </c>
      <c r="C2" s="23" t="s">
        <v>18</v>
      </c>
      <c r="D2" s="23" t="s">
        <v>53</v>
      </c>
      <c r="E2" s="23" t="s">
        <v>56</v>
      </c>
      <c r="F2" s="23" t="s">
        <v>57</v>
      </c>
      <c r="G2" s="23" t="s">
        <v>58</v>
      </c>
    </row>
    <row r="3" spans="1:7" ht="21.75" customHeight="1">
      <c r="A3" s="58" t="s">
        <v>20</v>
      </c>
      <c r="B3" s="58"/>
      <c r="C3" s="58"/>
      <c r="D3" s="58"/>
      <c r="E3" s="58"/>
      <c r="F3" s="58"/>
      <c r="G3" s="58"/>
    </row>
    <row r="4" spans="1:7" ht="21.75" customHeight="1">
      <c r="A4" s="57" t="s">
        <v>6</v>
      </c>
      <c r="B4" s="57"/>
      <c r="C4" s="57"/>
      <c r="D4" s="57"/>
      <c r="E4" s="57"/>
      <c r="F4" s="57"/>
      <c r="G4" s="57"/>
    </row>
    <row r="5" spans="1:7" ht="12.75">
      <c r="A5" s="46">
        <v>2010</v>
      </c>
      <c r="B5" s="17">
        <v>2.4</v>
      </c>
      <c r="C5" s="17">
        <v>28.3</v>
      </c>
      <c r="D5" s="17">
        <v>5</v>
      </c>
      <c r="E5" s="17">
        <v>10.2</v>
      </c>
      <c r="F5" s="17">
        <v>7.7</v>
      </c>
      <c r="G5" s="17">
        <v>15</v>
      </c>
    </row>
    <row r="6" spans="1:7" ht="12.75">
      <c r="A6" s="46">
        <v>2011</v>
      </c>
      <c r="B6" s="17">
        <v>2.5</v>
      </c>
      <c r="C6" s="17">
        <v>28.6</v>
      </c>
      <c r="D6" s="17">
        <v>4.8</v>
      </c>
      <c r="E6" s="17">
        <v>9.8</v>
      </c>
      <c r="F6" s="17">
        <v>7.9</v>
      </c>
      <c r="G6" s="17">
        <v>14.2</v>
      </c>
    </row>
    <row r="7" spans="1:7" ht="12.75">
      <c r="A7" s="46">
        <v>2012</v>
      </c>
      <c r="B7" s="17">
        <v>2.6</v>
      </c>
      <c r="C7" s="17">
        <v>28</v>
      </c>
      <c r="D7" s="17">
        <v>4.3</v>
      </c>
      <c r="E7" s="17">
        <v>8.2</v>
      </c>
      <c r="F7" s="17">
        <v>7.7</v>
      </c>
      <c r="G7" s="17">
        <v>12.3</v>
      </c>
    </row>
    <row r="8" spans="1:7" ht="12.75">
      <c r="A8" s="46">
        <v>2013</v>
      </c>
      <c r="B8" s="17">
        <v>2.3</v>
      </c>
      <c r="C8" s="17">
        <v>27.2</v>
      </c>
      <c r="D8" s="17">
        <v>3.9</v>
      </c>
      <c r="E8" s="17">
        <v>8.2</v>
      </c>
      <c r="F8" s="17">
        <v>8</v>
      </c>
      <c r="G8" s="17">
        <v>10.5</v>
      </c>
    </row>
    <row r="9" spans="1:7" ht="12.75">
      <c r="A9" s="46">
        <v>2014</v>
      </c>
      <c r="B9" s="17">
        <v>2</v>
      </c>
      <c r="C9" s="17">
        <v>26.1</v>
      </c>
      <c r="D9" s="17">
        <v>4</v>
      </c>
      <c r="E9" s="17">
        <v>7.7</v>
      </c>
      <c r="F9" s="17">
        <v>7.6</v>
      </c>
      <c r="G9" s="17">
        <v>10.1</v>
      </c>
    </row>
    <row r="10" spans="1:7" s="1" customFormat="1" ht="21.75" customHeight="1">
      <c r="A10" s="57" t="s">
        <v>69</v>
      </c>
      <c r="B10" s="57"/>
      <c r="C10" s="57"/>
      <c r="D10" s="57"/>
      <c r="E10" s="57"/>
      <c r="F10" s="57"/>
      <c r="G10" s="57"/>
    </row>
    <row r="11" spans="1:7" s="1" customFormat="1" ht="18" customHeight="1">
      <c r="A11" s="8" t="s">
        <v>11</v>
      </c>
      <c r="B11" s="17">
        <v>8.2</v>
      </c>
      <c r="C11" s="17">
        <v>127.5</v>
      </c>
      <c r="D11" s="17">
        <v>73.7</v>
      </c>
      <c r="E11" s="17">
        <v>46.4</v>
      </c>
      <c r="F11" s="17">
        <v>23.5</v>
      </c>
      <c r="G11" s="17">
        <v>57</v>
      </c>
    </row>
    <row r="12" spans="1:7" s="1" customFormat="1" ht="12.75" customHeight="1">
      <c r="A12" s="8" t="s">
        <v>12</v>
      </c>
      <c r="B12" s="17">
        <v>13.1</v>
      </c>
      <c r="C12" s="17">
        <v>274.6</v>
      </c>
      <c r="D12" s="17">
        <v>364.7</v>
      </c>
      <c r="E12" s="17">
        <v>201</v>
      </c>
      <c r="F12" s="17">
        <v>147.2</v>
      </c>
      <c r="G12" s="17">
        <v>261.7</v>
      </c>
    </row>
    <row r="13" spans="1:7" s="4" customFormat="1" ht="12.75" customHeight="1">
      <c r="A13" s="8" t="s">
        <v>28</v>
      </c>
      <c r="B13" s="17">
        <v>21.8</v>
      </c>
      <c r="C13" s="17">
        <v>402.1</v>
      </c>
      <c r="D13" s="17">
        <v>438.4</v>
      </c>
      <c r="E13" s="17">
        <v>247.4</v>
      </c>
      <c r="F13" s="17">
        <v>170.7</v>
      </c>
      <c r="G13" s="17">
        <v>318.7</v>
      </c>
    </row>
    <row r="14" spans="1:7" s="4" customFormat="1" ht="19.5" customHeight="1">
      <c r="A14" s="24" t="s">
        <v>27</v>
      </c>
      <c r="B14" s="45">
        <v>9.174311926605503</v>
      </c>
      <c r="C14" s="45">
        <v>6.490922656055707</v>
      </c>
      <c r="D14" s="45">
        <v>0.9124087591240877</v>
      </c>
      <c r="E14" s="45">
        <v>3.112368633791431</v>
      </c>
      <c r="F14" s="45">
        <v>4.452255418863503</v>
      </c>
      <c r="G14" s="45">
        <v>3.169124568559774</v>
      </c>
    </row>
    <row r="15" spans="1:7" ht="21.75" customHeight="1">
      <c r="A15" s="57" t="s">
        <v>24</v>
      </c>
      <c r="B15" s="57"/>
      <c r="C15" s="57"/>
      <c r="D15" s="57"/>
      <c r="E15" s="57"/>
      <c r="F15" s="57"/>
      <c r="G15" s="57"/>
    </row>
    <row r="16" spans="1:7" ht="21.75" customHeight="1">
      <c r="A16" s="57" t="s">
        <v>6</v>
      </c>
      <c r="B16" s="57"/>
      <c r="C16" s="57"/>
      <c r="D16" s="57"/>
      <c r="E16" s="57"/>
      <c r="F16" s="57"/>
      <c r="G16" s="57"/>
    </row>
    <row r="17" spans="1:7" ht="12.75">
      <c r="A17" s="46">
        <v>2010</v>
      </c>
      <c r="B17" s="17">
        <v>2.2</v>
      </c>
      <c r="C17" s="17">
        <v>17.7</v>
      </c>
      <c r="D17" s="17">
        <v>3.1</v>
      </c>
      <c r="E17" s="17">
        <v>5.7</v>
      </c>
      <c r="F17" s="17">
        <v>7.5</v>
      </c>
      <c r="G17" s="17">
        <v>11.6</v>
      </c>
    </row>
    <row r="18" spans="1:7" ht="12.75">
      <c r="A18" s="46">
        <v>2011</v>
      </c>
      <c r="B18" s="17">
        <v>2.3</v>
      </c>
      <c r="C18" s="17">
        <v>17.9</v>
      </c>
      <c r="D18" s="17">
        <v>3</v>
      </c>
      <c r="E18" s="17">
        <v>5.4</v>
      </c>
      <c r="F18" s="17">
        <v>7.7</v>
      </c>
      <c r="G18" s="17">
        <v>10.9</v>
      </c>
    </row>
    <row r="19" spans="1:7" ht="12.75">
      <c r="A19" s="46">
        <v>2012</v>
      </c>
      <c r="B19" s="17">
        <v>2.3</v>
      </c>
      <c r="C19" s="17">
        <v>17.1</v>
      </c>
      <c r="D19" s="17">
        <v>2.7</v>
      </c>
      <c r="E19" s="17">
        <v>4.3</v>
      </c>
      <c r="F19" s="17">
        <v>7.5</v>
      </c>
      <c r="G19" s="17">
        <v>9.1</v>
      </c>
    </row>
    <row r="20" spans="1:7" ht="12.75">
      <c r="A20" s="46">
        <v>2013</v>
      </c>
      <c r="B20" s="17">
        <v>2.1</v>
      </c>
      <c r="C20" s="17">
        <v>16.2</v>
      </c>
      <c r="D20" s="17">
        <v>2.3</v>
      </c>
      <c r="E20" s="17">
        <v>4.5</v>
      </c>
      <c r="F20" s="17">
        <v>7.8</v>
      </c>
      <c r="G20" s="17">
        <v>7.3</v>
      </c>
    </row>
    <row r="21" spans="1:7" ht="12.75">
      <c r="A21" s="46">
        <v>2014</v>
      </c>
      <c r="B21" s="17">
        <v>1.8</v>
      </c>
      <c r="C21" s="17">
        <v>15.8</v>
      </c>
      <c r="D21" s="17">
        <v>2.4</v>
      </c>
      <c r="E21" s="17">
        <v>4.2</v>
      </c>
      <c r="F21" s="17">
        <v>7.4</v>
      </c>
      <c r="G21" s="17">
        <v>7</v>
      </c>
    </row>
    <row r="22" spans="1:7" s="1" customFormat="1" ht="21.75" customHeight="1">
      <c r="A22" s="57" t="s">
        <v>69</v>
      </c>
      <c r="B22" s="57"/>
      <c r="C22" s="57"/>
      <c r="D22" s="57"/>
      <c r="E22" s="57"/>
      <c r="F22" s="57"/>
      <c r="G22" s="57"/>
    </row>
    <row r="23" spans="1:7" s="1" customFormat="1" ht="18" customHeight="1">
      <c r="A23" s="8" t="s">
        <v>11</v>
      </c>
      <c r="B23" s="17">
        <v>7.4</v>
      </c>
      <c r="C23" s="17">
        <v>90.7</v>
      </c>
      <c r="D23" s="17">
        <v>57.9</v>
      </c>
      <c r="E23" s="17">
        <v>28.9</v>
      </c>
      <c r="F23" s="17">
        <v>22.5</v>
      </c>
      <c r="G23" s="17">
        <v>45</v>
      </c>
    </row>
    <row r="24" spans="1:7" s="1" customFormat="1" ht="12.75" customHeight="1">
      <c r="A24" s="8" t="s">
        <v>12</v>
      </c>
      <c r="B24" s="17">
        <v>11.7</v>
      </c>
      <c r="C24" s="17">
        <v>223.3</v>
      </c>
      <c r="D24" s="17">
        <v>297.9</v>
      </c>
      <c r="E24" s="17">
        <v>148.8</v>
      </c>
      <c r="F24" s="17">
        <v>143.6</v>
      </c>
      <c r="G24" s="17">
        <v>233.3</v>
      </c>
    </row>
    <row r="25" spans="1:7" s="4" customFormat="1" ht="12.75" customHeight="1">
      <c r="A25" s="8" t="s">
        <v>28</v>
      </c>
      <c r="B25" s="17">
        <v>19.6</v>
      </c>
      <c r="C25" s="17">
        <v>314</v>
      </c>
      <c r="D25" s="17">
        <v>355.8</v>
      </c>
      <c r="E25" s="17">
        <v>177.7</v>
      </c>
      <c r="F25" s="17">
        <v>166.1</v>
      </c>
      <c r="G25" s="17">
        <v>278.3</v>
      </c>
    </row>
    <row r="26" spans="1:7" s="4" customFormat="1" ht="19.5" customHeight="1">
      <c r="A26" s="24" t="s">
        <v>27</v>
      </c>
      <c r="B26" s="45">
        <v>9.183673469387754</v>
      </c>
      <c r="C26" s="45">
        <v>5.031847133757962</v>
      </c>
      <c r="D26" s="45">
        <v>0.6745362563237773</v>
      </c>
      <c r="E26" s="45">
        <v>2.363534046145189</v>
      </c>
      <c r="F26" s="45">
        <v>4.455147501505118</v>
      </c>
      <c r="G26" s="45">
        <v>2.515271289974847</v>
      </c>
    </row>
    <row r="27" spans="1:7" s="1" customFormat="1" ht="12.75">
      <c r="A27" s="10"/>
      <c r="B27" s="10"/>
      <c r="C27" s="3"/>
      <c r="D27" s="3"/>
      <c r="E27" s="6"/>
      <c r="F27" s="6"/>
      <c r="G27" s="6"/>
    </row>
    <row r="28" spans="1:7" s="1" customFormat="1" ht="12.75" customHeight="1">
      <c r="A28" s="8" t="s">
        <v>16</v>
      </c>
      <c r="B28" s="8"/>
      <c r="C28" s="8"/>
      <c r="D28" s="8"/>
      <c r="E28" s="8"/>
      <c r="F28" s="8"/>
      <c r="G28" s="8"/>
    </row>
    <row r="29" spans="1:7" ht="12.75" customHeight="1">
      <c r="A29" s="5" t="s">
        <v>33</v>
      </c>
      <c r="B29" s="19"/>
      <c r="C29" s="19"/>
      <c r="D29" s="19"/>
      <c r="E29" s="19"/>
      <c r="F29" s="19"/>
      <c r="G29" s="19"/>
    </row>
  </sheetData>
  <sheetProtection/>
  <mergeCells count="6">
    <mergeCell ref="A3:G3"/>
    <mergeCell ref="A4:G4"/>
    <mergeCell ref="A10:G10"/>
    <mergeCell ref="A15:G15"/>
    <mergeCell ref="A16:G16"/>
    <mergeCell ref="A22:G22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14.57421875" style="0" customWidth="1"/>
    <col min="5" max="5" width="11.421875" style="0" customWidth="1"/>
  </cols>
  <sheetData>
    <row r="1" spans="1:8" s="1" customFormat="1" ht="24.75" customHeight="1">
      <c r="A1" s="15" t="s">
        <v>36</v>
      </c>
      <c r="B1" s="16"/>
      <c r="C1" s="16"/>
      <c r="D1" s="16"/>
      <c r="E1" s="16"/>
      <c r="F1" s="8"/>
      <c r="G1" s="8"/>
      <c r="H1" s="8"/>
    </row>
    <row r="2" spans="1:8" ht="128.25" customHeight="1">
      <c r="A2" s="22"/>
      <c r="B2" s="23" t="s">
        <v>32</v>
      </c>
      <c r="C2" s="23" t="s">
        <v>3</v>
      </c>
      <c r="D2" s="23" t="s">
        <v>31</v>
      </c>
      <c r="E2" s="23" t="s">
        <v>68</v>
      </c>
      <c r="F2" s="23" t="s">
        <v>61</v>
      </c>
      <c r="G2" s="23" t="s">
        <v>4</v>
      </c>
      <c r="H2" s="23" t="s">
        <v>5</v>
      </c>
    </row>
    <row r="3" spans="1:8" ht="18" customHeight="1">
      <c r="A3" s="57" t="s">
        <v>20</v>
      </c>
      <c r="B3" s="57"/>
      <c r="C3" s="57"/>
      <c r="D3" s="57"/>
      <c r="E3" s="57"/>
      <c r="F3" s="57"/>
      <c r="G3" s="57"/>
      <c r="H3" s="57"/>
    </row>
    <row r="4" spans="1:8" ht="18" customHeight="1">
      <c r="A4" s="57" t="s">
        <v>6</v>
      </c>
      <c r="B4" s="57"/>
      <c r="C4" s="57"/>
      <c r="D4" s="57"/>
      <c r="E4" s="57"/>
      <c r="F4" s="57"/>
      <c r="G4" s="57"/>
      <c r="H4" s="57"/>
    </row>
    <row r="5" spans="1:13" ht="12.75">
      <c r="A5" s="46">
        <v>2010</v>
      </c>
      <c r="B5" s="11">
        <v>150.8</v>
      </c>
      <c r="C5" s="11">
        <v>136.2</v>
      </c>
      <c r="D5" s="11">
        <v>122.6</v>
      </c>
      <c r="E5" s="32">
        <v>429</v>
      </c>
      <c r="F5" s="11">
        <v>166.5</v>
      </c>
      <c r="G5" s="11">
        <v>622.4000000000001</v>
      </c>
      <c r="H5" s="11">
        <v>1627.5</v>
      </c>
      <c r="J5" s="11"/>
      <c r="K5" s="11"/>
      <c r="L5" s="11"/>
      <c r="M5" s="11"/>
    </row>
    <row r="6" spans="1:13" ht="12.75">
      <c r="A6" s="46">
        <v>2011</v>
      </c>
      <c r="B6" s="11">
        <v>151.9</v>
      </c>
      <c r="C6" s="11">
        <v>134.4</v>
      </c>
      <c r="D6" s="11">
        <v>116.7</v>
      </c>
      <c r="E6" s="32">
        <v>423</v>
      </c>
      <c r="F6" s="11">
        <v>167.4</v>
      </c>
      <c r="G6" s="11">
        <v>614.1999999999999</v>
      </c>
      <c r="H6" s="11">
        <v>1607.6</v>
      </c>
      <c r="J6" s="11"/>
      <c r="K6" s="11"/>
      <c r="L6" s="11"/>
      <c r="M6" s="11"/>
    </row>
    <row r="7" spans="1:13" ht="12.75">
      <c r="A7" s="46">
        <v>2012</v>
      </c>
      <c r="B7" s="11">
        <v>146.5</v>
      </c>
      <c r="C7" s="11">
        <v>128.6</v>
      </c>
      <c r="D7" s="11">
        <v>107.8</v>
      </c>
      <c r="E7" s="32">
        <v>408.4</v>
      </c>
      <c r="F7" s="11">
        <v>172.1</v>
      </c>
      <c r="G7" s="11">
        <v>598.0999999999999</v>
      </c>
      <c r="H7" s="11">
        <v>1561.5</v>
      </c>
      <c r="J7" s="32"/>
      <c r="K7" s="32"/>
      <c r="L7" s="32"/>
      <c r="M7" s="32"/>
    </row>
    <row r="8" spans="1:8" ht="12.75">
      <c r="A8" s="46">
        <v>2013</v>
      </c>
      <c r="B8" s="11">
        <v>147.3</v>
      </c>
      <c r="C8" s="11">
        <v>119.9</v>
      </c>
      <c r="D8" s="11">
        <v>91.9</v>
      </c>
      <c r="E8" s="32">
        <v>400.5</v>
      </c>
      <c r="F8" s="11">
        <v>166.1</v>
      </c>
      <c r="G8" s="11">
        <v>588.6</v>
      </c>
      <c r="H8" s="11">
        <v>1514.3</v>
      </c>
    </row>
    <row r="9" spans="1:8" ht="12.75">
      <c r="A9" s="46">
        <v>2014</v>
      </c>
      <c r="B9" s="11">
        <v>149.4</v>
      </c>
      <c r="C9" s="11">
        <v>115.5</v>
      </c>
      <c r="D9" s="11">
        <v>87.5</v>
      </c>
      <c r="E9" s="32">
        <v>395.5</v>
      </c>
      <c r="F9" s="11">
        <v>166.9</v>
      </c>
      <c r="G9" s="11">
        <v>589.0000000000001</v>
      </c>
      <c r="H9" s="11">
        <v>1503.8</v>
      </c>
    </row>
    <row r="10" spans="1:8" s="1" customFormat="1" ht="18" customHeight="1">
      <c r="A10" s="57" t="s">
        <v>69</v>
      </c>
      <c r="B10" s="57"/>
      <c r="C10" s="57"/>
      <c r="D10" s="57"/>
      <c r="E10" s="57"/>
      <c r="F10" s="57"/>
      <c r="G10" s="57"/>
      <c r="H10" s="57"/>
    </row>
    <row r="11" spans="1:13" s="1" customFormat="1" ht="18" customHeight="1">
      <c r="A11" s="8" t="s">
        <v>11</v>
      </c>
      <c r="B11" s="43">
        <v>673.4</v>
      </c>
      <c r="C11" s="43">
        <v>673.5</v>
      </c>
      <c r="D11" s="43">
        <v>426.9</v>
      </c>
      <c r="E11" s="43">
        <v>1776.1</v>
      </c>
      <c r="F11" s="43">
        <v>779.7</v>
      </c>
      <c r="G11" s="43">
        <v>2291.0999999999995</v>
      </c>
      <c r="H11" s="43">
        <v>6620.7</v>
      </c>
      <c r="I11" s="43"/>
      <c r="J11" s="43"/>
      <c r="K11" s="43"/>
      <c r="L11" s="43"/>
      <c r="M11" s="43"/>
    </row>
    <row r="12" spans="1:13" s="1" customFormat="1" ht="12.75" customHeight="1">
      <c r="A12" s="8" t="s">
        <v>12</v>
      </c>
      <c r="B12" s="32">
        <v>538.2</v>
      </c>
      <c r="C12" s="32">
        <v>2959.5</v>
      </c>
      <c r="D12" s="32">
        <v>1084.4</v>
      </c>
      <c r="E12" s="32">
        <v>4530.4</v>
      </c>
      <c r="F12" s="43">
        <v>2648.2</v>
      </c>
      <c r="G12" s="43">
        <v>4906.000000000001</v>
      </c>
      <c r="H12" s="32">
        <v>16666.7</v>
      </c>
      <c r="I12" s="32"/>
      <c r="J12" s="32"/>
      <c r="K12" s="32"/>
      <c r="L12" s="32"/>
      <c r="M12" s="32"/>
    </row>
    <row r="13" spans="1:13" s="4" customFormat="1" ht="12.75" customHeight="1">
      <c r="A13" s="8" t="s">
        <v>28</v>
      </c>
      <c r="B13" s="11">
        <v>1211.6</v>
      </c>
      <c r="C13" s="11">
        <v>3633.5</v>
      </c>
      <c r="D13" s="11">
        <v>1511.3</v>
      </c>
      <c r="E13" s="11">
        <v>6306.5</v>
      </c>
      <c r="F13" s="11">
        <v>3427.9</v>
      </c>
      <c r="G13" s="11">
        <v>7204.800000000001</v>
      </c>
      <c r="H13" s="11">
        <v>23295.6</v>
      </c>
      <c r="I13" s="11"/>
      <c r="J13" s="11"/>
      <c r="K13" s="11"/>
      <c r="L13" s="11"/>
      <c r="M13" s="11"/>
    </row>
    <row r="14" spans="1:13" s="4" customFormat="1" ht="19.5" customHeight="1">
      <c r="A14" s="24" t="s">
        <v>27</v>
      </c>
      <c r="B14" s="45">
        <v>12.330802244965335</v>
      </c>
      <c r="C14" s="45">
        <v>3.1787532681987063</v>
      </c>
      <c r="D14" s="45">
        <v>5.789717461787864</v>
      </c>
      <c r="E14" s="45">
        <v>6.271307381273289</v>
      </c>
      <c r="F14" s="45">
        <v>4.86887015373844</v>
      </c>
      <c r="G14" s="45">
        <v>8.175105485232068</v>
      </c>
      <c r="H14" s="45">
        <v>6.455296279125672</v>
      </c>
      <c r="I14" s="13"/>
      <c r="J14" s="13"/>
      <c r="K14" s="13"/>
      <c r="L14" s="13"/>
      <c r="M14" s="13"/>
    </row>
    <row r="15" spans="1:8" ht="18" customHeight="1">
      <c r="A15" s="57" t="s">
        <v>24</v>
      </c>
      <c r="B15" s="57"/>
      <c r="C15" s="57"/>
      <c r="D15" s="57"/>
      <c r="E15" s="57"/>
      <c r="F15" s="57"/>
      <c r="G15" s="57"/>
      <c r="H15" s="57"/>
    </row>
    <row r="16" spans="1:8" ht="18" customHeight="1">
      <c r="A16" s="57" t="s">
        <v>6</v>
      </c>
      <c r="B16" s="57"/>
      <c r="C16" s="57"/>
      <c r="D16" s="57"/>
      <c r="E16" s="57"/>
      <c r="F16" s="57"/>
      <c r="G16" s="57"/>
      <c r="H16" s="57"/>
    </row>
    <row r="17" spans="1:13" ht="12.75">
      <c r="A17" s="46">
        <v>2010</v>
      </c>
      <c r="B17" s="11">
        <v>62.9</v>
      </c>
      <c r="C17" s="11">
        <v>101.8</v>
      </c>
      <c r="D17" s="11">
        <v>77.4</v>
      </c>
      <c r="E17" s="32">
        <v>235.8</v>
      </c>
      <c r="F17" s="11">
        <v>79.1</v>
      </c>
      <c r="G17" s="11">
        <v>560.8000000000001</v>
      </c>
      <c r="H17" s="11">
        <v>1117.8</v>
      </c>
      <c r="I17" s="32"/>
      <c r="J17" s="32"/>
      <c r="K17" s="32"/>
      <c r="L17" s="32"/>
      <c r="M17" s="32"/>
    </row>
    <row r="18" spans="1:13" ht="12.75">
      <c r="A18" s="46">
        <v>2011</v>
      </c>
      <c r="B18" s="11">
        <v>67.3</v>
      </c>
      <c r="C18" s="11">
        <v>100.8</v>
      </c>
      <c r="D18" s="11">
        <v>74.9</v>
      </c>
      <c r="E18" s="32">
        <v>234.8</v>
      </c>
      <c r="F18" s="11">
        <v>77.8</v>
      </c>
      <c r="G18" s="11">
        <v>553.4000000000001</v>
      </c>
      <c r="H18" s="11">
        <v>1109</v>
      </c>
      <c r="I18" s="32"/>
      <c r="J18" s="32"/>
      <c r="K18" s="32"/>
      <c r="L18" s="32"/>
      <c r="M18" s="32"/>
    </row>
    <row r="19" spans="1:13" ht="12.75">
      <c r="A19" s="46">
        <v>2012</v>
      </c>
      <c r="B19" s="11">
        <v>64.6</v>
      </c>
      <c r="C19" s="11">
        <v>96.5</v>
      </c>
      <c r="D19" s="11">
        <v>66.7</v>
      </c>
      <c r="E19" s="32">
        <v>221.4</v>
      </c>
      <c r="F19" s="11">
        <v>82.5</v>
      </c>
      <c r="G19" s="11">
        <v>536.8000000000001</v>
      </c>
      <c r="H19" s="11">
        <v>1068.5</v>
      </c>
      <c r="I19" s="32"/>
      <c r="J19" s="32"/>
      <c r="K19" s="32"/>
      <c r="L19" s="32"/>
      <c r="M19" s="32"/>
    </row>
    <row r="20" spans="1:8" ht="12.75">
      <c r="A20" s="46">
        <v>2013</v>
      </c>
      <c r="B20" s="11">
        <v>66.1</v>
      </c>
      <c r="C20" s="11">
        <v>88.1</v>
      </c>
      <c r="D20" s="11">
        <v>54.3</v>
      </c>
      <c r="E20" s="32">
        <v>215.5</v>
      </c>
      <c r="F20" s="11">
        <v>78.8</v>
      </c>
      <c r="G20" s="11">
        <v>529.7</v>
      </c>
      <c r="H20" s="11">
        <v>1032.5</v>
      </c>
    </row>
    <row r="21" spans="1:8" ht="12.75">
      <c r="A21" s="46">
        <v>2014</v>
      </c>
      <c r="B21" s="11">
        <v>69.1</v>
      </c>
      <c r="C21" s="11">
        <v>85.4</v>
      </c>
      <c r="D21" s="11">
        <v>50.4</v>
      </c>
      <c r="E21" s="32">
        <v>212.5</v>
      </c>
      <c r="F21" s="11">
        <v>79.7</v>
      </c>
      <c r="G21" s="11">
        <v>529.3</v>
      </c>
      <c r="H21" s="11">
        <v>1026.4</v>
      </c>
    </row>
    <row r="22" spans="1:8" s="1" customFormat="1" ht="18" customHeight="1">
      <c r="A22" s="57" t="s">
        <v>69</v>
      </c>
      <c r="B22" s="57"/>
      <c r="C22" s="57"/>
      <c r="D22" s="57"/>
      <c r="E22" s="57"/>
      <c r="F22" s="57"/>
      <c r="G22" s="57"/>
      <c r="H22" s="57"/>
    </row>
    <row r="23" spans="1:13" s="1" customFormat="1" ht="18" customHeight="1">
      <c r="A23" s="8" t="s">
        <v>11</v>
      </c>
      <c r="B23" s="43">
        <v>249.8</v>
      </c>
      <c r="C23" s="43">
        <v>537.2</v>
      </c>
      <c r="D23" s="43">
        <v>250.2</v>
      </c>
      <c r="E23" s="43">
        <v>953.3</v>
      </c>
      <c r="F23" s="43">
        <v>367.4</v>
      </c>
      <c r="G23" s="43">
        <v>2029.7999999999997</v>
      </c>
      <c r="H23" s="43">
        <v>4387.7</v>
      </c>
      <c r="I23" s="43"/>
      <c r="J23" s="43"/>
      <c r="K23" s="43"/>
      <c r="L23" s="43"/>
      <c r="M23" s="43"/>
    </row>
    <row r="24" spans="1:13" s="1" customFormat="1" ht="12.75" customHeight="1">
      <c r="A24" s="8" t="s">
        <v>12</v>
      </c>
      <c r="B24" s="32">
        <v>146.5</v>
      </c>
      <c r="C24" s="32">
        <v>2527.2</v>
      </c>
      <c r="D24" s="32">
        <v>536.6</v>
      </c>
      <c r="E24" s="32">
        <v>2778.8</v>
      </c>
      <c r="F24" s="43">
        <v>1435.8</v>
      </c>
      <c r="G24" s="43">
        <v>4227</v>
      </c>
      <c r="H24" s="32">
        <v>11651.9</v>
      </c>
      <c r="I24" s="32"/>
      <c r="J24" s="32"/>
      <c r="K24" s="32"/>
      <c r="L24" s="32"/>
      <c r="M24" s="32"/>
    </row>
    <row r="25" spans="1:13" s="4" customFormat="1" ht="12.75" customHeight="1">
      <c r="A25" s="8" t="s">
        <v>28</v>
      </c>
      <c r="B25" s="11">
        <v>396.3</v>
      </c>
      <c r="C25" s="11">
        <v>3064.9</v>
      </c>
      <c r="D25" s="11">
        <v>786.8</v>
      </c>
      <c r="E25" s="11">
        <v>3732.1</v>
      </c>
      <c r="F25" s="11">
        <v>1803.2</v>
      </c>
      <c r="G25" s="11">
        <v>6264.499999999999</v>
      </c>
      <c r="H25" s="11">
        <v>16047.8</v>
      </c>
      <c r="I25" s="11"/>
      <c r="J25" s="11"/>
      <c r="K25" s="11"/>
      <c r="L25" s="11"/>
      <c r="M25" s="11"/>
    </row>
    <row r="26" spans="1:13" s="4" customFormat="1" ht="19.5" customHeight="1">
      <c r="A26" s="24" t="s">
        <v>27</v>
      </c>
      <c r="B26" s="45">
        <v>17.436285642190256</v>
      </c>
      <c r="C26" s="45">
        <v>2.7863878103690167</v>
      </c>
      <c r="D26" s="45">
        <v>6.405693950177936</v>
      </c>
      <c r="E26" s="45">
        <v>5.693845288175558</v>
      </c>
      <c r="F26" s="45">
        <v>4.419920141969831</v>
      </c>
      <c r="G26" s="45">
        <v>8.449197860962569</v>
      </c>
      <c r="H26" s="45">
        <v>6.3958922718378854</v>
      </c>
      <c r="I26" s="13"/>
      <c r="J26" s="13"/>
      <c r="K26" s="13"/>
      <c r="L26" s="13"/>
      <c r="M26" s="13"/>
    </row>
    <row r="27" spans="1:8" s="1" customFormat="1" ht="12.75">
      <c r="A27" s="10"/>
      <c r="B27" s="3"/>
      <c r="C27" s="3"/>
      <c r="D27" s="3"/>
      <c r="E27" s="3"/>
      <c r="F27" s="6"/>
      <c r="G27" s="6"/>
      <c r="H27" s="6"/>
    </row>
    <row r="28" spans="1:8" s="1" customFormat="1" ht="12.75" customHeight="1">
      <c r="A28" s="8" t="s">
        <v>16</v>
      </c>
      <c r="B28" s="8"/>
      <c r="C28" s="8"/>
      <c r="D28" s="8"/>
      <c r="E28" s="8"/>
      <c r="F28" s="8"/>
      <c r="G28" s="8"/>
      <c r="H28" s="8"/>
    </row>
    <row r="29" spans="1:8" ht="12.75" customHeight="1">
      <c r="A29" s="5" t="s">
        <v>33</v>
      </c>
      <c r="B29" s="19"/>
      <c r="C29" s="19"/>
      <c r="D29" s="19"/>
      <c r="E29" s="19"/>
      <c r="F29" s="19"/>
      <c r="G29" s="19"/>
      <c r="H29" s="2"/>
    </row>
    <row r="30" ht="12.75">
      <c r="G30" s="7"/>
    </row>
    <row r="31" ht="12.75">
      <c r="B31" s="9"/>
    </row>
    <row r="33" ht="12.75">
      <c r="C33" s="9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2.7109375" style="0" customWidth="1"/>
    <col min="2" max="2" width="9.00390625" style="0" bestFit="1" customWidth="1"/>
    <col min="3" max="3" width="10.28125" style="0" bestFit="1" customWidth="1"/>
    <col min="5" max="5" width="10.57421875" style="0" bestFit="1" customWidth="1"/>
    <col min="6" max="6" width="10.7109375" style="0" bestFit="1" customWidth="1"/>
    <col min="7" max="7" width="12.28125" style="0" bestFit="1" customWidth="1"/>
    <col min="8" max="8" width="7.57421875" style="0" bestFit="1" customWidth="1"/>
  </cols>
  <sheetData>
    <row r="1" s="1" customFormat="1" ht="24.75" customHeight="1">
      <c r="A1" s="15" t="s">
        <v>73</v>
      </c>
    </row>
    <row r="2" spans="1:8" ht="75" customHeight="1">
      <c r="A2" s="22"/>
      <c r="B2" s="23" t="s">
        <v>59</v>
      </c>
      <c r="C2" s="23" t="s">
        <v>62</v>
      </c>
      <c r="D2" s="23" t="s">
        <v>60</v>
      </c>
      <c r="E2" s="23" t="s">
        <v>63</v>
      </c>
      <c r="F2" s="23" t="s">
        <v>65</v>
      </c>
      <c r="G2" s="23" t="s">
        <v>64</v>
      </c>
      <c r="H2" s="23" t="s">
        <v>5</v>
      </c>
    </row>
    <row r="3" spans="1:8" ht="21.75" customHeight="1">
      <c r="A3" s="58" t="s">
        <v>9</v>
      </c>
      <c r="B3" s="58"/>
      <c r="C3" s="58"/>
      <c r="D3" s="58"/>
      <c r="E3" s="58"/>
      <c r="F3" s="58"/>
      <c r="G3" s="58"/>
      <c r="H3" s="58"/>
    </row>
    <row r="4" spans="1:8" ht="21.75" customHeight="1">
      <c r="A4" s="57" t="s">
        <v>6</v>
      </c>
      <c r="B4" s="57"/>
      <c r="C4" s="57"/>
      <c r="D4" s="57"/>
      <c r="E4" s="57"/>
      <c r="F4" s="57"/>
      <c r="G4" s="57"/>
      <c r="H4" s="57"/>
    </row>
    <row r="5" spans="1:8" ht="12.75">
      <c r="A5" s="41">
        <v>2010</v>
      </c>
      <c r="B5" s="11">
        <v>647.585539</v>
      </c>
      <c r="C5" s="11">
        <v>741.729606</v>
      </c>
      <c r="D5" s="11">
        <v>197.24755</v>
      </c>
      <c r="E5" s="11">
        <v>610.567339</v>
      </c>
      <c r="F5" s="11">
        <v>1615.069512</v>
      </c>
      <c r="G5" s="11">
        <v>968.964668</v>
      </c>
      <c r="H5" s="11">
        <v>7931.21835</v>
      </c>
    </row>
    <row r="6" spans="1:8" ht="12.75">
      <c r="A6" s="46">
        <v>2011</v>
      </c>
      <c r="B6" s="11">
        <v>581.584529</v>
      </c>
      <c r="C6" s="11">
        <v>697.902499</v>
      </c>
      <c r="D6" s="11">
        <v>154.538027</v>
      </c>
      <c r="E6" s="11">
        <v>574.877068</v>
      </c>
      <c r="F6" s="11">
        <v>1482.12723</v>
      </c>
      <c r="G6" s="11">
        <v>956.720459</v>
      </c>
      <c r="H6" s="11">
        <v>7570.323324</v>
      </c>
    </row>
    <row r="7" spans="1:8" ht="12.75">
      <c r="A7" s="46">
        <v>2012</v>
      </c>
      <c r="B7" s="11">
        <v>440.441455</v>
      </c>
      <c r="C7" s="11">
        <v>639.371416</v>
      </c>
      <c r="D7" s="11">
        <v>51.286166</v>
      </c>
      <c r="E7" s="11">
        <v>587.0263</v>
      </c>
      <c r="F7" s="11">
        <v>1723.90962</v>
      </c>
      <c r="G7" s="11">
        <v>1013.285281</v>
      </c>
      <c r="H7" s="11">
        <v>7412.107547</v>
      </c>
    </row>
    <row r="8" spans="1:8" ht="12.75">
      <c r="A8" s="41">
        <v>2013</v>
      </c>
      <c r="B8" s="11">
        <v>408.293106</v>
      </c>
      <c r="C8" s="11">
        <v>570.689961</v>
      </c>
      <c r="D8" s="11">
        <v>53.890873</v>
      </c>
      <c r="E8" s="11">
        <v>560.257018</v>
      </c>
      <c r="F8" s="11">
        <v>1606.666568</v>
      </c>
      <c r="G8" s="11">
        <v>968.242473</v>
      </c>
      <c r="H8" s="11">
        <v>7059.821424</v>
      </c>
    </row>
    <row r="9" spans="1:8" ht="12.75">
      <c r="A9" s="46">
        <v>2014</v>
      </c>
      <c r="B9" s="11">
        <v>388.730127</v>
      </c>
      <c r="C9" s="11">
        <v>536.69697</v>
      </c>
      <c r="D9" s="11">
        <v>96.805239</v>
      </c>
      <c r="E9" s="11">
        <v>530.867533</v>
      </c>
      <c r="F9" s="11">
        <v>1374.764796</v>
      </c>
      <c r="G9" s="11">
        <v>954.827573</v>
      </c>
      <c r="H9" s="11">
        <v>5693.151078</v>
      </c>
    </row>
    <row r="10" spans="1:8" s="1" customFormat="1" ht="21.75" customHeight="1">
      <c r="A10" s="57" t="s">
        <v>69</v>
      </c>
      <c r="B10" s="57"/>
      <c r="C10" s="57"/>
      <c r="D10" s="57"/>
      <c r="E10" s="57"/>
      <c r="F10" s="57"/>
      <c r="G10" s="57"/>
      <c r="H10" s="57"/>
    </row>
    <row r="11" spans="1:8" s="1" customFormat="1" ht="18" customHeight="1">
      <c r="A11" s="8" t="s">
        <v>11</v>
      </c>
      <c r="B11" s="9">
        <v>3795.162749</v>
      </c>
      <c r="C11" s="9">
        <v>2863.526423</v>
      </c>
      <c r="D11" s="9">
        <v>3915.964273</v>
      </c>
      <c r="E11" s="9">
        <v>2760.620901</v>
      </c>
      <c r="F11" s="9">
        <v>5628.009136</v>
      </c>
      <c r="G11" s="9">
        <v>3865.303774</v>
      </c>
      <c r="H11" s="9">
        <v>37865.093515</v>
      </c>
    </row>
    <row r="12" spans="1:8" s="1" customFormat="1" ht="12.75" customHeight="1">
      <c r="A12" s="8" t="s">
        <v>12</v>
      </c>
      <c r="B12" s="11">
        <v>31843.534798</v>
      </c>
      <c r="C12" s="11">
        <v>49820.3139</v>
      </c>
      <c r="D12" s="11">
        <v>13532.656072</v>
      </c>
      <c r="E12" s="11">
        <v>17452.478122</v>
      </c>
      <c r="F12" s="11">
        <v>20144.305342</v>
      </c>
      <c r="G12" s="11">
        <v>9384.806532</v>
      </c>
      <c r="H12" s="11">
        <v>231717.527292</v>
      </c>
    </row>
    <row r="13" spans="1:8" s="4" customFormat="1" ht="12.75" customHeight="1">
      <c r="A13" s="8" t="s">
        <v>28</v>
      </c>
      <c r="B13" s="11">
        <v>35638.697547</v>
      </c>
      <c r="C13" s="11">
        <v>52683.840325</v>
      </c>
      <c r="D13" s="11">
        <v>17448.620346</v>
      </c>
      <c r="E13" s="11">
        <v>20213.099022</v>
      </c>
      <c r="F13" s="11">
        <v>25772.314478</v>
      </c>
      <c r="G13" s="11">
        <v>13250.110307</v>
      </c>
      <c r="H13" s="11">
        <v>270439.928698</v>
      </c>
    </row>
    <row r="14" spans="1:8" s="4" customFormat="1" ht="19.5" customHeight="1">
      <c r="A14" s="24" t="s">
        <v>27</v>
      </c>
      <c r="B14" s="45">
        <v>1.0907528999547362</v>
      </c>
      <c r="C14" s="45">
        <v>1.0187126957510761</v>
      </c>
      <c r="D14" s="45">
        <v>0.5548016810520614</v>
      </c>
      <c r="E14" s="45">
        <v>2.626353991647704</v>
      </c>
      <c r="F14" s="45">
        <v>5.334269831192458</v>
      </c>
      <c r="G14" s="45">
        <v>7.206185842057232</v>
      </c>
      <c r="H14" s="45">
        <v>2.1051444235357484</v>
      </c>
    </row>
    <row r="15" spans="1:8" ht="21.75" customHeight="1">
      <c r="A15" s="57" t="s">
        <v>66</v>
      </c>
      <c r="B15" s="57"/>
      <c r="C15" s="57"/>
      <c r="D15" s="57"/>
      <c r="E15" s="57"/>
      <c r="F15" s="57"/>
      <c r="G15" s="57"/>
      <c r="H15" s="57"/>
    </row>
    <row r="16" spans="1:8" ht="21.75" customHeight="1">
      <c r="A16" s="57" t="s">
        <v>6</v>
      </c>
      <c r="B16" s="57"/>
      <c r="C16" s="57"/>
      <c r="D16" s="57"/>
      <c r="E16" s="57"/>
      <c r="F16" s="57"/>
      <c r="G16" s="57"/>
      <c r="H16" s="57"/>
    </row>
    <row r="17" spans="1:8" ht="12.75">
      <c r="A17" s="41">
        <v>2010</v>
      </c>
      <c r="B17" s="11">
        <v>647.585539</v>
      </c>
      <c r="C17" s="11">
        <v>741.729606</v>
      </c>
      <c r="D17" s="11">
        <v>197.24755</v>
      </c>
      <c r="E17" s="11">
        <v>610.567339</v>
      </c>
      <c r="F17" s="11">
        <v>1615.069512</v>
      </c>
      <c r="G17" s="11">
        <v>968.964668</v>
      </c>
      <c r="H17" s="11">
        <v>7931.21835</v>
      </c>
    </row>
    <row r="18" spans="1:8" ht="12.75">
      <c r="A18" s="46">
        <v>2011</v>
      </c>
      <c r="B18" s="11">
        <v>575.38236126</v>
      </c>
      <c r="C18" s="11">
        <v>687.31542069</v>
      </c>
      <c r="D18" s="11">
        <v>161.77174885</v>
      </c>
      <c r="E18" s="11">
        <v>546.54469616</v>
      </c>
      <c r="F18" s="11">
        <v>1476.62856646</v>
      </c>
      <c r="G18" s="11">
        <v>884.6754351</v>
      </c>
      <c r="H18" s="11">
        <v>7531.87847618</v>
      </c>
    </row>
    <row r="19" spans="1:8" ht="12.75">
      <c r="A19" s="46">
        <v>2012</v>
      </c>
      <c r="B19" s="11">
        <v>460.73379534</v>
      </c>
      <c r="C19" s="11">
        <v>627.82941052</v>
      </c>
      <c r="D19" s="11">
        <v>54.31597712</v>
      </c>
      <c r="E19" s="11">
        <v>527.03794283</v>
      </c>
      <c r="F19" s="11">
        <v>1637.52377112</v>
      </c>
      <c r="G19" s="11">
        <v>889.14641011</v>
      </c>
      <c r="H19" s="11">
        <v>7299.17899805</v>
      </c>
    </row>
    <row r="20" spans="1:8" ht="12.75">
      <c r="A20" s="41">
        <v>2013</v>
      </c>
      <c r="B20" s="11">
        <v>431.88074275</v>
      </c>
      <c r="C20" s="11">
        <v>557.51258407</v>
      </c>
      <c r="D20" s="11">
        <v>54.87410156</v>
      </c>
      <c r="E20" s="11">
        <v>493.45982633</v>
      </c>
      <c r="F20" s="11">
        <v>1391.05827149</v>
      </c>
      <c r="G20" s="11">
        <v>737.46920127</v>
      </c>
      <c r="H20" s="11">
        <v>6708.66895924</v>
      </c>
    </row>
    <row r="21" spans="1:8" ht="12.75">
      <c r="A21" s="46">
        <v>2014</v>
      </c>
      <c r="B21" s="11">
        <v>405.84852792</v>
      </c>
      <c r="C21" s="11">
        <v>508.19598132</v>
      </c>
      <c r="D21" s="11">
        <v>93.15087352</v>
      </c>
      <c r="E21" s="11">
        <v>467.33229208</v>
      </c>
      <c r="F21" s="11">
        <v>1139.46452652</v>
      </c>
      <c r="G21" s="11">
        <v>650.12496758</v>
      </c>
      <c r="H21" s="11">
        <v>5244.0199227</v>
      </c>
    </row>
    <row r="22" spans="1:8" s="1" customFormat="1" ht="21.75" customHeight="1">
      <c r="A22" s="57" t="s">
        <v>69</v>
      </c>
      <c r="B22" s="57"/>
      <c r="C22" s="57"/>
      <c r="D22" s="57"/>
      <c r="E22" s="57"/>
      <c r="F22" s="57"/>
      <c r="G22" s="57"/>
      <c r="H22" s="57"/>
    </row>
    <row r="23" spans="1:8" s="1" customFormat="1" ht="18" customHeight="1">
      <c r="A23" s="8" t="s">
        <v>11</v>
      </c>
      <c r="B23" s="9">
        <v>3959.39351551</v>
      </c>
      <c r="C23" s="9">
        <v>2683.97426874</v>
      </c>
      <c r="D23" s="9">
        <v>3812.09491509</v>
      </c>
      <c r="E23" s="9">
        <v>2430.22451315</v>
      </c>
      <c r="F23" s="9">
        <v>4665.04441238</v>
      </c>
      <c r="G23" s="9">
        <v>2708.89715133</v>
      </c>
      <c r="H23" s="9">
        <v>35852.20670054</v>
      </c>
    </row>
    <row r="24" spans="1:8" s="1" customFormat="1" ht="12.75" customHeight="1">
      <c r="A24" s="8" t="s">
        <v>12</v>
      </c>
      <c r="B24" s="11">
        <v>33236.14645157</v>
      </c>
      <c r="C24" s="11">
        <v>45878.15360896</v>
      </c>
      <c r="D24" s="11">
        <v>13234.60781146</v>
      </c>
      <c r="E24" s="11">
        <v>15363.73216529</v>
      </c>
      <c r="F24" s="11">
        <v>16686.89046624</v>
      </c>
      <c r="G24" s="11">
        <v>6916.6698549</v>
      </c>
      <c r="H24" s="11">
        <v>222231.92268951</v>
      </c>
    </row>
    <row r="25" spans="1:8" s="4" customFormat="1" ht="12.75" customHeight="1">
      <c r="A25" s="8" t="s">
        <v>28</v>
      </c>
      <c r="B25" s="11">
        <v>37195.36503177</v>
      </c>
      <c r="C25" s="11">
        <v>48568.42854757</v>
      </c>
      <c r="D25" s="11">
        <v>17046.19067957</v>
      </c>
      <c r="E25" s="11">
        <v>17793.95667929</v>
      </c>
      <c r="F25" s="11">
        <v>21352.81065727</v>
      </c>
      <c r="G25" s="11">
        <v>9621.27711862</v>
      </c>
      <c r="H25" s="11">
        <v>259113.55307406</v>
      </c>
    </row>
    <row r="26" spans="1:8" s="4" customFormat="1" ht="19.5" customHeight="1">
      <c r="A26" s="24" t="s">
        <v>27</v>
      </c>
      <c r="B26" s="45">
        <v>1.0911266163763926</v>
      </c>
      <c r="C26" s="45">
        <v>1.0463504719372403</v>
      </c>
      <c r="D26" s="45">
        <v>0.5464615248710205</v>
      </c>
      <c r="E26" s="45">
        <v>2.6263539948027295</v>
      </c>
      <c r="F26" s="45">
        <v>5.336367866550842</v>
      </c>
      <c r="G26" s="45">
        <v>6.757158738540197</v>
      </c>
      <c r="H26" s="45">
        <v>2.0238308110425822</v>
      </c>
    </row>
    <row r="27" spans="1:8" ht="12.75">
      <c r="A27" s="10"/>
      <c r="B27" s="10"/>
      <c r="C27" s="3"/>
      <c r="D27" s="3"/>
      <c r="E27" s="6"/>
      <c r="F27" s="6"/>
      <c r="G27" s="6"/>
      <c r="H27" s="6"/>
    </row>
    <row r="28" ht="12.75">
      <c r="A28" s="8" t="s">
        <v>16</v>
      </c>
    </row>
    <row r="29" ht="12.75">
      <c r="A29" s="5" t="s">
        <v>33</v>
      </c>
    </row>
  </sheetData>
  <sheetProtection/>
  <mergeCells count="6">
    <mergeCell ref="A3:H3"/>
    <mergeCell ref="A4:H4"/>
    <mergeCell ref="A10:H10"/>
    <mergeCell ref="A15:H15"/>
    <mergeCell ref="A16:H16"/>
    <mergeCell ref="A22:H2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Giuseppe Nobile</cp:lastModifiedBy>
  <cp:lastPrinted>2017-08-01T10:05:17Z</cp:lastPrinted>
  <dcterms:created xsi:type="dcterms:W3CDTF">2000-02-29T10:07:50Z</dcterms:created>
  <dcterms:modified xsi:type="dcterms:W3CDTF">2017-09-13T06:49:15Z</dcterms:modified>
  <cp:category/>
  <cp:version/>
  <cp:contentType/>
  <cp:contentStatus/>
</cp:coreProperties>
</file>