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295" windowHeight="6120" tabRatio="599" activeTab="5"/>
  </bookViews>
  <sheets>
    <sheet name="tav6.9OK" sheetId="1" r:id="rId1"/>
    <sheet name="tav6.8 segueOK" sheetId="2" r:id="rId2"/>
    <sheet name="tav6.8 OK " sheetId="3" r:id="rId3"/>
    <sheet name="tav6.7OK" sheetId="4" r:id="rId4"/>
    <sheet name="tav6.6OK" sheetId="5" r:id="rId5"/>
    <sheet name="tav6.5 segueOK" sheetId="6" r:id="rId6"/>
    <sheet name="tav6.5OK" sheetId="7" r:id="rId7"/>
    <sheet name="tav6.4 OK" sheetId="8" r:id="rId8"/>
    <sheet name="tav.6.3 segueOK" sheetId="9" r:id="rId9"/>
    <sheet name="tav6.3OK  " sheetId="10" r:id="rId10"/>
    <sheet name="tav6.2OK " sheetId="11" r:id="rId11"/>
    <sheet name="tav6.1 OK" sheetId="12" r:id="rId12"/>
  </sheets>
  <definedNames/>
  <calcPr fullCalcOnLoad="1"/>
</workbook>
</file>

<file path=xl/sharedStrings.xml><?xml version="1.0" encoding="utf-8"?>
<sst xmlns="http://schemas.openxmlformats.org/spreadsheetml/2006/main" count="310" uniqueCount="75">
  <si>
    <t>Pil a prezzi di mercato</t>
  </si>
  <si>
    <t>Consumi finali interni</t>
  </si>
  <si>
    <t>Investimenti fissi lordi</t>
  </si>
  <si>
    <t>Industria in senso stretto</t>
  </si>
  <si>
    <t>Altre attività di servizi</t>
  </si>
  <si>
    <t>Totale</t>
  </si>
  <si>
    <t>Sicilia</t>
  </si>
  <si>
    <t>Servizi</t>
  </si>
  <si>
    <t>Italia</t>
  </si>
  <si>
    <t>Milioni di euro correnti</t>
  </si>
  <si>
    <t>Famiglie</t>
  </si>
  <si>
    <t>Sud-Isole</t>
  </si>
  <si>
    <t>Nord-Centro</t>
  </si>
  <si>
    <t>Risorse</t>
  </si>
  <si>
    <t>Impieghi</t>
  </si>
  <si>
    <t>Variazione scorte</t>
  </si>
  <si>
    <t>Fonte: Elaborazione su dati ISTAT</t>
  </si>
  <si>
    <t>Tavola 6.1  Conto economico delle risorse e degli impieghi</t>
  </si>
  <si>
    <t>Industrie alimentari, bevande e tabacco</t>
  </si>
  <si>
    <t>Estrazione minerali</t>
  </si>
  <si>
    <t>Dipendenti e indipendenti</t>
  </si>
  <si>
    <t>Beni durevoli</t>
  </si>
  <si>
    <t>Beni non durevoli</t>
  </si>
  <si>
    <t>Tavola 6.3  Valore aggiunto  ai prezzi di base dell'industria in senso stretto</t>
  </si>
  <si>
    <t>Di cui dipendenti</t>
  </si>
  <si>
    <t>Tavola 6.6  Spesa delle famiglie e delle Amministrazioni Pubbliche</t>
  </si>
  <si>
    <t>(in milioni di euro correnti)</t>
  </si>
  <si>
    <t>Italia = 100</t>
  </si>
  <si>
    <t>Italia*</t>
  </si>
  <si>
    <t>* Il totale Italia potrebbe non corrispondere alla somma delle ripartizioni per la presenza di valori non ripartibili regionalmente</t>
  </si>
  <si>
    <t>Tavola 6.2  Valore aggiunto ai prezzi di base per ramo di attività</t>
  </si>
  <si>
    <t>Costru-zioni</t>
  </si>
  <si>
    <t>Agricol-tura, silvi-coltura e pesca</t>
  </si>
  <si>
    <t>* Vedi nota tavola 6.1</t>
  </si>
  <si>
    <t>Ammin. pubbliche</t>
  </si>
  <si>
    <t>Importazio-ni nette</t>
  </si>
  <si>
    <t>Tavola 6.4  Unità di lavoro per ramo di attività (in migliaia)</t>
  </si>
  <si>
    <t>Tavola 6.5  Unità di lavoro dell'industria in senso stretto (in migliaia)</t>
  </si>
  <si>
    <t>Tavola 6.8  Redditi da lavoro dipendente dell'industria in senso stretto</t>
  </si>
  <si>
    <t>Tavola 6.7  Redditi da lavoro dipendente per ramo di attività  (in milioni di euro correnti)</t>
  </si>
  <si>
    <r>
      <t xml:space="preserve">Valore aggiunto </t>
    </r>
    <r>
      <rPr>
        <i/>
        <sz val="10"/>
        <rFont val="Arial"/>
        <family val="2"/>
      </rPr>
      <t>(milioni di euro correnti)</t>
    </r>
  </si>
  <si>
    <r>
      <t>PIL</t>
    </r>
    <r>
      <rPr>
        <i/>
        <sz val="10"/>
        <rFont val="Arial"/>
        <family val="2"/>
      </rPr>
      <t xml:space="preserve"> (milioni di euro)</t>
    </r>
  </si>
  <si>
    <t>Agricoltura</t>
  </si>
  <si>
    <t>Costruzioni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</si>
  <si>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</si>
  <si>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</si>
  <si>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</si>
  <si>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</si>
  <si>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</si>
  <si>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</si>
  <si>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</si>
  <si>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</si>
  <si>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</si>
  <si>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Tavola 6.9  Valore aggiunto ai prezzi base per ramo di attività economica, PIL e PIL procapite</t>
  </si>
  <si>
    <t>Industrie tessili, abbiglia-mento e conciarie</t>
  </si>
  <si>
    <r>
      <t>PIL procapite</t>
    </r>
    <r>
      <rPr>
        <i/>
        <sz val="10"/>
        <rFont val="Arial"/>
        <family val="2"/>
      </rPr>
      <t xml:space="preserve"> (euro correnti)</t>
    </r>
  </si>
  <si>
    <t>-</t>
  </si>
  <si>
    <t>Industria del legno,  carta editoria</t>
  </si>
  <si>
    <t>Cokerie, raffinerie, chimiche, farmaceutiche</t>
  </si>
  <si>
    <t>Fabbricazione di articoli in gomma e materie plastiche</t>
  </si>
  <si>
    <t>Attività metallurgiche</t>
  </si>
  <si>
    <t>Fabbricazione di mezzi di trasporto</t>
  </si>
  <si>
    <t>Att. finanziarie e assic.  attività immob. attività prof., scient. e tecniche</t>
  </si>
  <si>
    <t>Fabbr. di computer e prodotti di elettronica e ottica</t>
  </si>
  <si>
    <t>Fabbr. di mobili; altre industrie manifatturiere</t>
  </si>
  <si>
    <t>Forn. di acqua; reti fognarie, attività di tratt. dei rifiuti</t>
  </si>
  <si>
    <t>Fornitura di energia elettrica, gas, vapore e aria cond.</t>
  </si>
  <si>
    <r>
      <t xml:space="preserve">Tavola 6.8 -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Redditi da lavoro dipendente dell'industria in senso stretto</t>
    </r>
  </si>
  <si>
    <r>
      <t xml:space="preserve">Tavola 6.5 -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Unità di lavoro dell'industria in senso stretto (in migliaia)</t>
    </r>
  </si>
  <si>
    <r>
      <t xml:space="preserve">Tavola 6.3 -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Valore aggiunto  ai prezzi di base dell'industria in senso stretto</t>
    </r>
  </si>
  <si>
    <t>Ripartizioni - 2012</t>
  </si>
  <si>
    <t>Milioni di euro - a prezzi concatenati  (riferimento anno 2010)</t>
  </si>
  <si>
    <t>Ripartizioni - 2013</t>
  </si>
  <si>
    <t>Comm. , rip. di autov. e mot.; trasp. e magaz.; servizi alloggio e ristor.; servizi infor e comun.</t>
  </si>
  <si>
    <t>Province - 2013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</si>
</sst>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_ ;\-#,##0\ "/>
    <numFmt numFmtId="177" formatCode="_-* #,##0.0_-;\-* #,##0.0_-;_-* &quot;-&quot;_-;_-@_-"/>
    <numFmt numFmtId="178" formatCode="#,##0.0_ ;\-#,##0.0\ "/>
    <numFmt numFmtId="179" formatCode="#,##0.00_ ;\-#,##0.00\ "/>
    <numFmt numFmtId="180" formatCode="#,##0;\-\ #,##0;_-\ &quot;- &quot;"/>
    <numFmt numFmtId="181" formatCode="_-* #,##0.0_-;\-* #,##0.0_-;_-* &quot;-&quot;?_-;_-@_-"/>
    <numFmt numFmtId="182" formatCode="0.0000000"/>
    <numFmt numFmtId="183" formatCode="_-* #,##0_-;\-* #,##0_-;_-* &quot;-&quot;??_-;_-@_-"/>
    <numFmt numFmtId="184" formatCode="#,##0.000"/>
    <numFmt numFmtId="185" formatCode="_-* #,##0.0_-;\-* #,##0.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6"/>
      <color indexed="23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6"/>
      <color rgb="FF6666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180" fontId="0" fillId="0" borderId="0" applyFont="0" applyFill="0" applyBorder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10" xfId="46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8" fontId="6" fillId="0" borderId="0" xfId="46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175" fontId="0" fillId="0" borderId="0" xfId="46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 vertical="top"/>
      <protection locked="0"/>
    </xf>
    <xf numFmtId="170" fontId="0" fillId="0" borderId="0" xfId="0" applyNumberFormat="1" applyAlignment="1">
      <alignment/>
    </xf>
    <xf numFmtId="0" fontId="0" fillId="0" borderId="0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wrapText="1" indent="1"/>
    </xf>
    <xf numFmtId="49" fontId="0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0" fillId="0" borderId="0" xfId="46" applyNumberFormat="1" applyFont="1" applyFill="1" applyBorder="1" applyAlignment="1">
      <alignment horizontal="right"/>
    </xf>
    <xf numFmtId="170" fontId="0" fillId="0" borderId="0" xfId="0" applyNumberFormat="1" applyFont="1" applyAlignment="1">
      <alignment/>
    </xf>
    <xf numFmtId="175" fontId="0" fillId="0" borderId="0" xfId="46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49" fontId="49" fillId="0" borderId="10" xfId="0" applyNumberFormat="1" applyFont="1" applyBorder="1" applyAlignment="1">
      <alignment/>
    </xf>
    <xf numFmtId="176" fontId="49" fillId="0" borderId="10" xfId="46" applyNumberFormat="1" applyFont="1" applyBorder="1" applyAlignment="1">
      <alignment horizontal="right"/>
    </xf>
    <xf numFmtId="0" fontId="49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78" fontId="6" fillId="0" borderId="10" xfId="46" applyNumberFormat="1" applyFont="1" applyBorder="1" applyAlignment="1">
      <alignment horizontal="right"/>
    </xf>
    <xf numFmtId="183" fontId="0" fillId="0" borderId="0" xfId="45" applyNumberFormat="1" applyFont="1" applyAlignment="1">
      <alignment/>
    </xf>
    <xf numFmtId="49" fontId="0" fillId="0" borderId="0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175" fontId="1" fillId="0" borderId="0" xfId="46" applyNumberFormat="1" applyFont="1" applyBorder="1" applyAlignment="1">
      <alignment horizontal="right"/>
    </xf>
    <xf numFmtId="175" fontId="0" fillId="0" borderId="0" xfId="0" applyNumberFormat="1" applyBorder="1" applyAlignment="1">
      <alignment/>
    </xf>
    <xf numFmtId="175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 indent="1"/>
    </xf>
    <xf numFmtId="0" fontId="50" fillId="0" borderId="0" xfId="0" applyFont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Nuovo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909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909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909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990975" y="6286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511492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90975" y="10001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11492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3962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3962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13.7109375" style="0" customWidth="1"/>
    <col min="2" max="8" width="11.421875" style="0" customWidth="1"/>
    <col min="11" max="11" width="10.28125" style="0" bestFit="1" customWidth="1"/>
    <col min="15" max="15" width="10.28125" style="0" bestFit="1" customWidth="1"/>
  </cols>
  <sheetData>
    <row r="1" spans="1:5" ht="24.75" customHeight="1">
      <c r="A1" s="15" t="s">
        <v>53</v>
      </c>
      <c r="B1" s="2"/>
      <c r="C1" s="2"/>
      <c r="D1" s="2"/>
      <c r="E1" s="2"/>
    </row>
    <row r="2" spans="1:8" ht="24.75" customHeight="1">
      <c r="A2" s="64"/>
      <c r="B2" s="66" t="s">
        <v>40</v>
      </c>
      <c r="C2" s="66"/>
      <c r="D2" s="66"/>
      <c r="E2" s="66"/>
      <c r="F2" s="66"/>
      <c r="G2" s="67" t="s">
        <v>41</v>
      </c>
      <c r="H2" s="67" t="s">
        <v>55</v>
      </c>
    </row>
    <row r="3" spans="1:8" ht="45.75" customHeight="1">
      <c r="A3" s="65"/>
      <c r="B3" s="23" t="s">
        <v>42</v>
      </c>
      <c r="C3" s="23" t="s">
        <v>3</v>
      </c>
      <c r="D3" s="23" t="s">
        <v>43</v>
      </c>
      <c r="E3" s="23" t="s">
        <v>7</v>
      </c>
      <c r="F3" s="23" t="s">
        <v>5</v>
      </c>
      <c r="G3" s="68"/>
      <c r="H3" s="68"/>
    </row>
    <row r="4" spans="1:8" ht="24" customHeight="1">
      <c r="A4" s="62" t="s">
        <v>6</v>
      </c>
      <c r="B4" s="62"/>
      <c r="C4" s="62"/>
      <c r="D4" s="62"/>
      <c r="E4" s="62"/>
      <c r="F4" s="62"/>
      <c r="G4" s="62"/>
      <c r="H4" s="62"/>
    </row>
    <row r="5" spans="1:16" s="1" customFormat="1" ht="12.75">
      <c r="A5" s="58">
        <v>2009</v>
      </c>
      <c r="B5" s="42">
        <v>2885.397234</v>
      </c>
      <c r="C5" s="42">
        <v>7470.3385</v>
      </c>
      <c r="D5" s="42">
        <v>5244.087341</v>
      </c>
      <c r="E5" s="42">
        <v>64422.191069</v>
      </c>
      <c r="F5" s="42">
        <v>80022.014144</v>
      </c>
      <c r="G5" s="42">
        <v>88454.084897</v>
      </c>
      <c r="H5" s="42">
        <v>17555.63856247</v>
      </c>
      <c r="J5" s="42"/>
      <c r="K5" s="42"/>
      <c r="L5" s="42"/>
      <c r="M5" s="42"/>
      <c r="N5" s="42"/>
      <c r="O5" s="42"/>
      <c r="P5" s="42"/>
    </row>
    <row r="6" spans="1:16" s="1" customFormat="1" ht="12.75">
      <c r="A6" s="58">
        <v>2010</v>
      </c>
      <c r="B6" s="42">
        <v>2909.946324</v>
      </c>
      <c r="C6" s="42">
        <v>7599.798161</v>
      </c>
      <c r="D6" s="42">
        <v>4466.245433</v>
      </c>
      <c r="E6" s="42">
        <v>64802.137936</v>
      </c>
      <c r="F6" s="42">
        <v>79778.127855</v>
      </c>
      <c r="G6" s="42">
        <v>88569.407305</v>
      </c>
      <c r="H6" s="42">
        <v>17530.51230232</v>
      </c>
      <c r="J6" s="42"/>
      <c r="K6" s="42"/>
      <c r="L6" s="42"/>
      <c r="M6" s="42"/>
      <c r="N6" s="42"/>
      <c r="O6" s="42"/>
      <c r="P6" s="42"/>
    </row>
    <row r="7" spans="1:16" s="1" customFormat="1" ht="12.75">
      <c r="A7" s="58">
        <v>2011</v>
      </c>
      <c r="B7" s="42">
        <v>2939.84756</v>
      </c>
      <c r="C7" s="42">
        <v>7258.198638</v>
      </c>
      <c r="D7" s="42">
        <v>4284.064419</v>
      </c>
      <c r="E7" s="42">
        <v>64962.448185</v>
      </c>
      <c r="F7" s="42">
        <v>79444.558802</v>
      </c>
      <c r="G7" s="42">
        <v>88233.833163</v>
      </c>
      <c r="H7" s="42">
        <v>17427.18411278</v>
      </c>
      <c r="J7" s="42"/>
      <c r="K7" s="42"/>
      <c r="L7" s="42"/>
      <c r="M7" s="42"/>
      <c r="N7" s="42"/>
      <c r="O7" s="42"/>
      <c r="P7" s="42"/>
    </row>
    <row r="8" spans="1:16" ht="12.75">
      <c r="A8" s="58">
        <v>2012</v>
      </c>
      <c r="B8" s="42">
        <v>3179.347791</v>
      </c>
      <c r="C8" s="42">
        <v>7412.107547</v>
      </c>
      <c r="D8" s="42">
        <v>4045.103171</v>
      </c>
      <c r="E8" s="42">
        <v>64495.983801</v>
      </c>
      <c r="F8" s="42">
        <v>79132.542309</v>
      </c>
      <c r="G8" s="42">
        <v>87825.717023</v>
      </c>
      <c r="H8" s="42">
        <v>17309.99409169</v>
      </c>
      <c r="J8" s="42"/>
      <c r="K8" s="42"/>
      <c r="L8" s="42"/>
      <c r="M8" s="42"/>
      <c r="N8" s="42"/>
      <c r="O8" s="42"/>
      <c r="P8" s="42"/>
    </row>
    <row r="9" spans="1:16" ht="12.75">
      <c r="A9" s="58">
        <v>2013</v>
      </c>
      <c r="B9" s="42">
        <v>3300.437</v>
      </c>
      <c r="C9" s="42">
        <v>7351.549656</v>
      </c>
      <c r="D9" s="42">
        <v>3690.010847</v>
      </c>
      <c r="E9" s="42">
        <v>64355.551974</v>
      </c>
      <c r="F9" s="42">
        <v>78697.549477</v>
      </c>
      <c r="G9" s="42">
        <v>87171.732551</v>
      </c>
      <c r="H9" s="42">
        <v>17133.14580691</v>
      </c>
      <c r="I9" s="60"/>
      <c r="J9" s="42"/>
      <c r="K9" s="42"/>
      <c r="L9" s="42"/>
      <c r="M9" s="42"/>
      <c r="N9" s="42"/>
      <c r="O9" s="42"/>
      <c r="P9" s="42"/>
    </row>
    <row r="10" spans="1:8" ht="19.5" customHeight="1">
      <c r="A10" s="63" t="s">
        <v>74</v>
      </c>
      <c r="B10" s="63"/>
      <c r="C10" s="63"/>
      <c r="D10" s="63"/>
      <c r="E10" s="63"/>
      <c r="F10" s="63"/>
      <c r="G10" s="63"/>
      <c r="H10" s="63"/>
    </row>
    <row r="11" spans="1:14" ht="12.75">
      <c r="A11" s="20" t="s">
        <v>44</v>
      </c>
      <c r="B11" s="42">
        <v>387.495345</v>
      </c>
      <c r="C11" s="42">
        <v>568.528787</v>
      </c>
      <c r="D11" s="42">
        <v>320.210971</v>
      </c>
      <c r="E11" s="42">
        <v>4709.790006</v>
      </c>
      <c r="F11" s="42">
        <v>5986.025109</v>
      </c>
      <c r="G11" s="36" t="s">
        <v>56</v>
      </c>
      <c r="H11" s="36" t="s">
        <v>56</v>
      </c>
      <c r="I11" s="61"/>
      <c r="J11" s="42"/>
      <c r="K11" s="42"/>
      <c r="L11" s="42"/>
      <c r="M11" s="42"/>
      <c r="N11" s="42"/>
    </row>
    <row r="12" spans="1:14" ht="12.75">
      <c r="A12" s="20" t="s">
        <v>45</v>
      </c>
      <c r="B12" s="42">
        <v>243.645653</v>
      </c>
      <c r="C12" s="42">
        <v>406.488387</v>
      </c>
      <c r="D12" s="42">
        <v>209.746738</v>
      </c>
      <c r="E12" s="42">
        <v>2961.025095</v>
      </c>
      <c r="F12" s="42">
        <v>3820.905873</v>
      </c>
      <c r="G12" s="36" t="s">
        <v>56</v>
      </c>
      <c r="H12" s="36" t="s">
        <v>56</v>
      </c>
      <c r="I12" s="61"/>
      <c r="J12" s="42"/>
      <c r="K12" s="42"/>
      <c r="L12" s="42"/>
      <c r="M12" s="42"/>
      <c r="N12" s="42"/>
    </row>
    <row r="13" spans="1:14" ht="12.75">
      <c r="A13" s="20" t="s">
        <v>46</v>
      </c>
      <c r="B13" s="42">
        <v>492.302218</v>
      </c>
      <c r="C13" s="42">
        <v>1739.311445</v>
      </c>
      <c r="D13" s="42">
        <v>827.167051</v>
      </c>
      <c r="E13" s="42">
        <v>14253.283242</v>
      </c>
      <c r="F13" s="42">
        <v>17312.063956</v>
      </c>
      <c r="G13" s="36" t="s">
        <v>56</v>
      </c>
      <c r="H13" s="36" t="s">
        <v>56</v>
      </c>
      <c r="I13" s="61"/>
      <c r="J13" s="42"/>
      <c r="K13" s="42"/>
      <c r="L13" s="42"/>
      <c r="M13" s="42"/>
      <c r="N13" s="42"/>
    </row>
    <row r="14" spans="1:14" ht="12.75">
      <c r="A14" s="20" t="s">
        <v>47</v>
      </c>
      <c r="B14" s="42">
        <v>160.146453</v>
      </c>
      <c r="C14" s="42">
        <v>220.593649</v>
      </c>
      <c r="D14" s="42">
        <v>148.101545</v>
      </c>
      <c r="E14" s="42">
        <v>1859.780241</v>
      </c>
      <c r="F14" s="42">
        <v>2388.621888</v>
      </c>
      <c r="G14" s="36" t="s">
        <v>56</v>
      </c>
      <c r="H14" s="36" t="s">
        <v>56</v>
      </c>
      <c r="I14" s="61"/>
      <c r="J14" s="42"/>
      <c r="K14" s="42"/>
      <c r="L14" s="42"/>
      <c r="M14" s="42"/>
      <c r="N14" s="42"/>
    </row>
    <row r="15" spans="1:14" ht="12.75">
      <c r="A15" s="20" t="s">
        <v>48</v>
      </c>
      <c r="B15" s="42">
        <v>241.177925</v>
      </c>
      <c r="C15" s="42">
        <v>809.113045</v>
      </c>
      <c r="D15" s="42">
        <v>490.313276</v>
      </c>
      <c r="E15" s="42">
        <v>8545.155049</v>
      </c>
      <c r="F15" s="42">
        <v>10085.759295</v>
      </c>
      <c r="G15" s="36" t="s">
        <v>56</v>
      </c>
      <c r="H15" s="36" t="s">
        <v>56</v>
      </c>
      <c r="I15" s="61"/>
      <c r="J15" s="42"/>
      <c r="K15" s="42"/>
      <c r="L15" s="42"/>
      <c r="M15" s="42"/>
      <c r="N15" s="42"/>
    </row>
    <row r="16" spans="1:14" ht="12.75">
      <c r="A16" s="20" t="s">
        <v>49</v>
      </c>
      <c r="B16" s="42">
        <v>439.113929</v>
      </c>
      <c r="C16" s="42">
        <v>1453.970358</v>
      </c>
      <c r="D16" s="42">
        <v>839.439498</v>
      </c>
      <c r="E16" s="42">
        <v>17726.226891</v>
      </c>
      <c r="F16" s="42">
        <v>20458.750676</v>
      </c>
      <c r="G16" s="36" t="s">
        <v>56</v>
      </c>
      <c r="H16" s="36" t="s">
        <v>56</v>
      </c>
      <c r="I16" s="61"/>
      <c r="J16" s="42"/>
      <c r="K16" s="42"/>
      <c r="L16" s="42"/>
      <c r="M16" s="42"/>
      <c r="N16" s="42"/>
    </row>
    <row r="17" spans="1:14" ht="12.75">
      <c r="A17" s="20" t="s">
        <v>50</v>
      </c>
      <c r="B17" s="42">
        <v>540.254239</v>
      </c>
      <c r="C17" s="42">
        <v>494.005854</v>
      </c>
      <c r="D17" s="42">
        <v>264.559455</v>
      </c>
      <c r="E17" s="42">
        <v>4442.3677</v>
      </c>
      <c r="F17" s="42">
        <v>5741.187248</v>
      </c>
      <c r="G17" s="36" t="s">
        <v>56</v>
      </c>
      <c r="H17" s="36" t="s">
        <v>56</v>
      </c>
      <c r="I17" s="61"/>
      <c r="J17" s="42"/>
      <c r="K17" s="42"/>
      <c r="L17" s="42"/>
      <c r="M17" s="42"/>
      <c r="N17" s="42"/>
    </row>
    <row r="18" spans="1:14" ht="12.75">
      <c r="A18" s="20" t="s">
        <v>51</v>
      </c>
      <c r="B18" s="42">
        <v>533.329465</v>
      </c>
      <c r="C18" s="42">
        <v>1135.985628</v>
      </c>
      <c r="D18" s="42">
        <v>345.87605</v>
      </c>
      <c r="E18" s="42">
        <v>4877.974945</v>
      </c>
      <c r="F18" s="42">
        <v>6893.166088</v>
      </c>
      <c r="G18" s="36" t="s">
        <v>56</v>
      </c>
      <c r="H18" s="36" t="s">
        <v>56</v>
      </c>
      <c r="I18" s="61"/>
      <c r="J18" s="42"/>
      <c r="K18" s="42"/>
      <c r="L18" s="42"/>
      <c r="M18" s="42"/>
      <c r="N18" s="42"/>
    </row>
    <row r="19" spans="1:14" ht="12.75">
      <c r="A19" s="20" t="s">
        <v>52</v>
      </c>
      <c r="B19" s="42">
        <v>262.971771</v>
      </c>
      <c r="C19" s="42">
        <v>523.552507</v>
      </c>
      <c r="D19" s="42">
        <v>244.596263</v>
      </c>
      <c r="E19" s="42">
        <v>4979.948804</v>
      </c>
      <c r="F19" s="42">
        <v>6011.069345</v>
      </c>
      <c r="G19" s="36" t="s">
        <v>56</v>
      </c>
      <c r="H19" s="36" t="s">
        <v>56</v>
      </c>
      <c r="I19" s="61"/>
      <c r="J19" s="42"/>
      <c r="K19" s="42"/>
      <c r="L19" s="42"/>
      <c r="M19" s="42"/>
      <c r="N19" s="42"/>
    </row>
    <row r="20" spans="1:9" ht="19.5" customHeight="1">
      <c r="A20" s="63" t="s">
        <v>72</v>
      </c>
      <c r="B20" s="63"/>
      <c r="C20" s="63"/>
      <c r="D20" s="63"/>
      <c r="E20" s="63"/>
      <c r="F20" s="63"/>
      <c r="G20" s="63"/>
      <c r="H20" s="63"/>
      <c r="I20" s="61"/>
    </row>
    <row r="21" spans="1:16" ht="13.5" customHeight="1">
      <c r="A21" s="29" t="s">
        <v>11</v>
      </c>
      <c r="B21" s="11">
        <v>13431.01592</v>
      </c>
      <c r="C21" s="11">
        <v>40178.309322</v>
      </c>
      <c r="D21" s="11">
        <v>17992.76176</v>
      </c>
      <c r="E21" s="11">
        <v>262932.918687</v>
      </c>
      <c r="F21" s="11">
        <v>334535.005692</v>
      </c>
      <c r="G21" s="11">
        <v>369598.9</v>
      </c>
      <c r="H21" s="11">
        <v>17675.8696372</v>
      </c>
      <c r="J21" s="11"/>
      <c r="K21" s="11"/>
      <c r="L21" s="11"/>
      <c r="M21" s="11"/>
      <c r="N21" s="11"/>
      <c r="O21" s="42"/>
      <c r="P21" s="42"/>
    </row>
    <row r="22" spans="1:16" ht="12.75" customHeight="1">
      <c r="A22" s="29" t="s">
        <v>12</v>
      </c>
      <c r="B22" s="11">
        <v>20149.03506</v>
      </c>
      <c r="C22" s="11">
        <v>226287.919712</v>
      </c>
      <c r="D22" s="11">
        <v>56178.64415</v>
      </c>
      <c r="E22" s="11">
        <v>807730.849783</v>
      </c>
      <c r="F22" s="11">
        <v>1110346.448707</v>
      </c>
      <c r="G22" s="11">
        <v>1235757.6</v>
      </c>
      <c r="H22" s="11">
        <v>31098.72398391</v>
      </c>
      <c r="I22" s="2"/>
      <c r="J22" s="11"/>
      <c r="K22" s="11"/>
      <c r="L22" s="11"/>
      <c r="M22" s="11"/>
      <c r="N22" s="11"/>
      <c r="O22" s="42"/>
      <c r="P22" s="42"/>
    </row>
    <row r="23" spans="1:16" s="2" customFormat="1" ht="12.75" customHeight="1">
      <c r="A23" s="29" t="s">
        <v>8</v>
      </c>
      <c r="B23" s="11">
        <v>33580.051</v>
      </c>
      <c r="C23" s="11">
        <v>267461.28959</v>
      </c>
      <c r="D23" s="11">
        <v>74171.40591</v>
      </c>
      <c r="E23" s="11">
        <v>1071206.96847</v>
      </c>
      <c r="F23" s="11">
        <v>1446419.71497</v>
      </c>
      <c r="G23" s="11">
        <v>1606894.7</v>
      </c>
      <c r="H23" s="11">
        <v>26496.12697489</v>
      </c>
      <c r="J23" s="11"/>
      <c r="K23" s="11"/>
      <c r="L23" s="11"/>
      <c r="M23" s="11"/>
      <c r="N23" s="11"/>
      <c r="O23" s="42"/>
      <c r="P23" s="42"/>
    </row>
    <row r="24" spans="1:16" ht="19.5" customHeight="1">
      <c r="A24" s="30" t="s">
        <v>27</v>
      </c>
      <c r="B24" s="13">
        <f>+B9/B23*100</f>
        <v>9.828564584371833</v>
      </c>
      <c r="C24" s="13">
        <f aca="true" t="shared" si="0" ref="C24:H24">+C9/C23*100</f>
        <v>2.7486406228241202</v>
      </c>
      <c r="D24" s="13">
        <f t="shared" si="0"/>
        <v>4.974977623421996</v>
      </c>
      <c r="E24" s="13">
        <f t="shared" si="0"/>
        <v>6.007760765962785</v>
      </c>
      <c r="F24" s="13">
        <f t="shared" si="0"/>
        <v>5.440851549692286</v>
      </c>
      <c r="G24" s="13">
        <f t="shared" si="0"/>
        <v>5.424856560358311</v>
      </c>
      <c r="H24" s="13">
        <f t="shared" si="0"/>
        <v>64.66283099845815</v>
      </c>
      <c r="J24" s="13"/>
      <c r="K24" s="13"/>
      <c r="L24" s="13"/>
      <c r="M24" s="13"/>
      <c r="N24" s="13"/>
      <c r="O24" s="13"/>
      <c r="P24" s="13"/>
    </row>
    <row r="25" spans="1:8" ht="12.75">
      <c r="A25" s="31"/>
      <c r="B25" s="32"/>
      <c r="C25" s="32"/>
      <c r="D25" s="32"/>
      <c r="E25" s="32"/>
      <c r="F25" s="32"/>
      <c r="G25" s="32"/>
      <c r="H25" s="32"/>
    </row>
    <row r="26" ht="13.5" customHeight="1">
      <c r="A26" s="8" t="s">
        <v>16</v>
      </c>
    </row>
    <row r="27" spans="1:7" ht="12.75" customHeight="1">
      <c r="A27" s="1"/>
      <c r="G27" s="59"/>
    </row>
    <row r="29" ht="12.75" customHeight="1"/>
    <row r="32" spans="2:7" ht="12.75">
      <c r="B32" s="9"/>
      <c r="C32" s="9"/>
      <c r="D32" s="9"/>
      <c r="E32" s="9"/>
      <c r="F32" s="9"/>
      <c r="G32" s="9"/>
    </row>
  </sheetData>
  <sheetProtection/>
  <mergeCells count="7">
    <mergeCell ref="A4:H4"/>
    <mergeCell ref="A10:H10"/>
    <mergeCell ref="A20:H20"/>
    <mergeCell ref="A2:A3"/>
    <mergeCell ref="B2:F2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9.7109375" style="0" customWidth="1"/>
  </cols>
  <sheetData>
    <row r="1" spans="1:7" s="1" customFormat="1" ht="24.75" customHeight="1">
      <c r="A1" s="15" t="s">
        <v>23</v>
      </c>
      <c r="B1" s="15"/>
      <c r="C1" s="16"/>
      <c r="D1" s="16"/>
      <c r="E1" s="8"/>
      <c r="F1" s="8"/>
      <c r="G1" s="8"/>
    </row>
    <row r="2" spans="1:7" ht="75" customHeight="1">
      <c r="A2" s="22"/>
      <c r="B2" s="23" t="s">
        <v>19</v>
      </c>
      <c r="C2" s="23" t="s">
        <v>18</v>
      </c>
      <c r="D2" s="23" t="s">
        <v>54</v>
      </c>
      <c r="E2" s="23" t="s">
        <v>57</v>
      </c>
      <c r="F2" s="23" t="s">
        <v>58</v>
      </c>
      <c r="G2" s="23" t="s">
        <v>59</v>
      </c>
    </row>
    <row r="3" spans="1:7" ht="21.75" customHeight="1">
      <c r="A3" s="62" t="s">
        <v>9</v>
      </c>
      <c r="B3" s="62"/>
      <c r="C3" s="62"/>
      <c r="D3" s="62"/>
      <c r="E3" s="62"/>
      <c r="F3" s="62"/>
      <c r="G3" s="62"/>
    </row>
    <row r="4" spans="1:7" ht="21.75" customHeight="1">
      <c r="A4" s="63" t="s">
        <v>6</v>
      </c>
      <c r="B4" s="63"/>
      <c r="C4" s="63"/>
      <c r="D4" s="63"/>
      <c r="E4" s="63"/>
      <c r="F4" s="63"/>
      <c r="G4" s="63"/>
    </row>
    <row r="5" spans="1:8" ht="12.75">
      <c r="A5" s="49">
        <v>2009</v>
      </c>
      <c r="B5" s="11">
        <v>139.027747</v>
      </c>
      <c r="C5" s="11">
        <v>1062.847578</v>
      </c>
      <c r="D5" s="11">
        <v>148.697236</v>
      </c>
      <c r="E5" s="11">
        <v>322.026852</v>
      </c>
      <c r="F5" s="11">
        <v>824.086491</v>
      </c>
      <c r="G5" s="11">
        <v>682.06067</v>
      </c>
      <c r="H5" s="9"/>
    </row>
    <row r="6" spans="1:8" ht="12.75">
      <c r="A6" s="43">
        <v>2010</v>
      </c>
      <c r="B6" s="11">
        <v>217.712241</v>
      </c>
      <c r="C6" s="11">
        <v>1049.723771</v>
      </c>
      <c r="D6" s="11">
        <v>142.291853</v>
      </c>
      <c r="E6" s="11">
        <v>313.412179</v>
      </c>
      <c r="F6" s="11">
        <v>804.38322</v>
      </c>
      <c r="G6" s="11">
        <v>622.530872</v>
      </c>
      <c r="H6" s="9"/>
    </row>
    <row r="7" spans="1:8" ht="12.75">
      <c r="A7" s="49">
        <v>2011</v>
      </c>
      <c r="B7" s="11">
        <v>276.713827</v>
      </c>
      <c r="C7" s="11">
        <v>971.154806</v>
      </c>
      <c r="D7" s="11">
        <v>133.411989</v>
      </c>
      <c r="E7" s="11">
        <v>309.240029</v>
      </c>
      <c r="F7" s="11">
        <v>866.088594</v>
      </c>
      <c r="G7" s="11">
        <v>565.964267</v>
      </c>
      <c r="H7" s="9"/>
    </row>
    <row r="8" spans="1:8" ht="12.75">
      <c r="A8" s="49">
        <v>2012</v>
      </c>
      <c r="B8" s="11">
        <v>299.727907</v>
      </c>
      <c r="C8" s="11">
        <v>941.368057</v>
      </c>
      <c r="D8" s="11">
        <v>118.625637</v>
      </c>
      <c r="E8" s="11">
        <v>281.043713</v>
      </c>
      <c r="F8" s="11">
        <v>824.443906</v>
      </c>
      <c r="G8" s="11">
        <v>491.578089</v>
      </c>
      <c r="H8" s="9"/>
    </row>
    <row r="9" spans="1:8" ht="12.75">
      <c r="A9" s="43">
        <v>2013</v>
      </c>
      <c r="B9" s="11">
        <v>312.548585</v>
      </c>
      <c r="C9" s="11">
        <v>920.228951</v>
      </c>
      <c r="D9" s="11">
        <v>131.415557</v>
      </c>
      <c r="E9" s="11">
        <v>254.642633</v>
      </c>
      <c r="F9" s="11">
        <v>791.09799</v>
      </c>
      <c r="G9" s="11">
        <v>471.264746</v>
      </c>
      <c r="H9" s="9"/>
    </row>
    <row r="10" spans="1:7" s="1" customFormat="1" ht="21.75" customHeight="1">
      <c r="A10" s="63" t="s">
        <v>72</v>
      </c>
      <c r="B10" s="63"/>
      <c r="C10" s="63"/>
      <c r="D10" s="63"/>
      <c r="E10" s="63"/>
      <c r="F10" s="63"/>
      <c r="G10" s="63"/>
    </row>
    <row r="11" spans="1:7" s="1" customFormat="1" ht="18" customHeight="1">
      <c r="A11" s="8" t="s">
        <v>11</v>
      </c>
      <c r="B11" s="11">
        <v>1797.362853</v>
      </c>
      <c r="C11" s="11">
        <v>5045.343425</v>
      </c>
      <c r="D11" s="11">
        <v>2526.375526</v>
      </c>
      <c r="E11" s="11">
        <v>2005.279125</v>
      </c>
      <c r="F11" s="11">
        <v>2153.684331</v>
      </c>
      <c r="G11" s="11">
        <v>2656.630053</v>
      </c>
    </row>
    <row r="12" spans="1:7" s="1" customFormat="1" ht="12.75" customHeight="1">
      <c r="A12" s="8" t="s">
        <v>12</v>
      </c>
      <c r="B12" s="11">
        <v>3760.242013</v>
      </c>
      <c r="C12" s="11">
        <v>19126.845475</v>
      </c>
      <c r="D12" s="11">
        <v>19924.852633</v>
      </c>
      <c r="E12" s="11">
        <v>11709.056385</v>
      </c>
      <c r="F12" s="11">
        <v>17280.853897</v>
      </c>
      <c r="G12" s="11">
        <v>17656.477097</v>
      </c>
    </row>
    <row r="13" spans="1:7" s="4" customFormat="1" ht="12.75" customHeight="1">
      <c r="A13" s="8" t="s">
        <v>28</v>
      </c>
      <c r="B13" s="11">
        <v>6552.66542</v>
      </c>
      <c r="C13" s="11">
        <v>24172.1889</v>
      </c>
      <c r="D13" s="11">
        <v>22451.22816</v>
      </c>
      <c r="E13" s="11">
        <v>13714.33551</v>
      </c>
      <c r="F13" s="11">
        <v>19434.53823</v>
      </c>
      <c r="G13" s="11">
        <v>20313.10715</v>
      </c>
    </row>
    <row r="14" spans="1:7" s="4" customFormat="1" ht="19.5" customHeight="1">
      <c r="A14" s="24" t="s">
        <v>27</v>
      </c>
      <c r="B14" s="48">
        <f aca="true" t="shared" si="0" ref="B14:G14">+B9/B13*100</f>
        <v>4.76979312946517</v>
      </c>
      <c r="C14" s="48">
        <f t="shared" si="0"/>
        <v>3.8069740179798117</v>
      </c>
      <c r="D14" s="48">
        <f t="shared" si="0"/>
        <v>0.5853379425992168</v>
      </c>
      <c r="E14" s="48">
        <f t="shared" si="0"/>
        <v>1.8567624571698989</v>
      </c>
      <c r="F14" s="48">
        <f t="shared" si="0"/>
        <v>4.070577755116542</v>
      </c>
      <c r="G14" s="48">
        <f t="shared" si="0"/>
        <v>2.3200032497244027</v>
      </c>
    </row>
    <row r="15" spans="1:7" s="1" customFormat="1" ht="23.25" customHeight="1">
      <c r="A15" s="63" t="s">
        <v>71</v>
      </c>
      <c r="B15" s="63"/>
      <c r="C15" s="63"/>
      <c r="D15" s="63"/>
      <c r="E15" s="63"/>
      <c r="F15" s="63"/>
      <c r="G15" s="63"/>
    </row>
    <row r="16" spans="1:7" s="1" customFormat="1" ht="25.5" customHeight="1">
      <c r="A16" s="63" t="s">
        <v>6</v>
      </c>
      <c r="B16" s="63"/>
      <c r="C16" s="63"/>
      <c r="D16" s="63"/>
      <c r="E16" s="63"/>
      <c r="F16" s="63"/>
      <c r="G16" s="63"/>
    </row>
    <row r="17" spans="1:7" ht="12.75" customHeight="1">
      <c r="A17" s="49">
        <v>2009</v>
      </c>
      <c r="B17" s="11">
        <v>166.38105959</v>
      </c>
      <c r="C17" s="11">
        <v>1051.26437409</v>
      </c>
      <c r="D17" s="11">
        <v>136.12819434</v>
      </c>
      <c r="E17" s="11">
        <v>311.72479656</v>
      </c>
      <c r="F17" s="11">
        <v>808.01743727</v>
      </c>
      <c r="G17" s="11">
        <v>649.66847262</v>
      </c>
    </row>
    <row r="18" spans="1:7" ht="12.75">
      <c r="A18" s="43">
        <v>2010</v>
      </c>
      <c r="B18" s="11">
        <v>217.712241</v>
      </c>
      <c r="C18" s="11">
        <v>1049.723771</v>
      </c>
      <c r="D18" s="11">
        <v>142.291853</v>
      </c>
      <c r="E18" s="11">
        <v>313.412179</v>
      </c>
      <c r="F18" s="11">
        <v>804.38322</v>
      </c>
      <c r="G18" s="11">
        <v>622.530872</v>
      </c>
    </row>
    <row r="19" spans="1:7" ht="12.75">
      <c r="A19" s="49">
        <v>2011</v>
      </c>
      <c r="B19" s="11">
        <v>282.95</v>
      </c>
      <c r="C19" s="11">
        <v>1025.67</v>
      </c>
      <c r="D19" s="11">
        <v>133.56</v>
      </c>
      <c r="E19" s="11">
        <v>313.24</v>
      </c>
      <c r="F19" s="11">
        <v>864.7</v>
      </c>
      <c r="G19" s="11">
        <v>579.45</v>
      </c>
    </row>
    <row r="20" spans="1:7" ht="12.75">
      <c r="A20" s="49">
        <v>2012</v>
      </c>
      <c r="B20" s="11">
        <v>281.06461951</v>
      </c>
      <c r="C20" s="11">
        <v>1019.6872035</v>
      </c>
      <c r="D20" s="11">
        <v>120.83390796</v>
      </c>
      <c r="E20" s="11">
        <v>289.02069855</v>
      </c>
      <c r="F20" s="11">
        <v>889.3618024</v>
      </c>
      <c r="G20" s="11">
        <v>496.17770922</v>
      </c>
    </row>
    <row r="21" spans="1:7" ht="12.75">
      <c r="A21" s="43">
        <v>2013</v>
      </c>
      <c r="B21" s="11">
        <v>287.18997585</v>
      </c>
      <c r="C21" s="11">
        <v>967.44670925</v>
      </c>
      <c r="D21" s="11">
        <v>129.14006819</v>
      </c>
      <c r="E21" s="11">
        <v>262.75196727</v>
      </c>
      <c r="F21" s="11">
        <v>848.1388786</v>
      </c>
      <c r="G21" s="11">
        <v>467.16062879</v>
      </c>
    </row>
    <row r="22" spans="1:7" ht="12.75">
      <c r="A22" s="63" t="s">
        <v>72</v>
      </c>
      <c r="B22" s="63"/>
      <c r="C22" s="63"/>
      <c r="D22" s="63"/>
      <c r="E22" s="63"/>
      <c r="F22" s="63"/>
      <c r="G22" s="63"/>
    </row>
    <row r="23" spans="1:7" ht="12.75">
      <c r="A23" s="8" t="s">
        <v>11</v>
      </c>
      <c r="B23" s="11">
        <v>1651.56752241</v>
      </c>
      <c r="C23" s="11">
        <v>5299.12487553</v>
      </c>
      <c r="D23" s="11">
        <v>2482.55734723</v>
      </c>
      <c r="E23" s="11">
        <v>2069.13798695</v>
      </c>
      <c r="F23" s="11">
        <v>2252.55877992</v>
      </c>
      <c r="G23" s="11">
        <v>2633.4647983</v>
      </c>
    </row>
    <row r="24" spans="1:7" ht="12.75">
      <c r="A24" s="8" t="s">
        <v>12</v>
      </c>
      <c r="B24" s="11">
        <v>3455.20574955</v>
      </c>
      <c r="C24" s="11">
        <v>20084.23795747</v>
      </c>
      <c r="D24" s="11">
        <v>19579.61796624</v>
      </c>
      <c r="E24" s="11">
        <v>12081.7231219</v>
      </c>
      <c r="F24" s="11">
        <v>17543.49397247</v>
      </c>
      <c r="G24" s="11">
        <v>17502.52361648</v>
      </c>
    </row>
    <row r="25" spans="1:8" ht="12.75">
      <c r="A25" s="8" t="s">
        <v>28</v>
      </c>
      <c r="B25" s="11">
        <v>6021.19681432</v>
      </c>
      <c r="C25" s="11">
        <v>25383.69282203</v>
      </c>
      <c r="D25" s="11">
        <v>22062.66753787</v>
      </c>
      <c r="E25" s="11">
        <v>14150.6192985</v>
      </c>
      <c r="F25" s="11">
        <v>19795.50471164</v>
      </c>
      <c r="G25" s="11">
        <v>20135.56796008</v>
      </c>
      <c r="H25" s="9"/>
    </row>
    <row r="26" spans="1:7" ht="12.75">
      <c r="A26" s="24" t="s">
        <v>27</v>
      </c>
      <c r="B26" s="48">
        <f aca="true" t="shared" si="1" ref="B26:G26">+B21/B25*100</f>
        <v>4.769649368826247</v>
      </c>
      <c r="C26" s="48">
        <f t="shared" si="1"/>
        <v>3.8112922183267695</v>
      </c>
      <c r="D26" s="48">
        <f t="shared" si="1"/>
        <v>0.5853329746656174</v>
      </c>
      <c r="E26" s="48">
        <f t="shared" si="1"/>
        <v>1.8568230953528115</v>
      </c>
      <c r="F26" s="48">
        <f t="shared" si="1"/>
        <v>4.284502420902075</v>
      </c>
      <c r="G26" s="48">
        <f t="shared" si="1"/>
        <v>2.320076740403721</v>
      </c>
    </row>
    <row r="27" spans="1:7" ht="12.75">
      <c r="A27" s="10"/>
      <c r="B27" s="10"/>
      <c r="C27" s="3"/>
      <c r="D27" s="3"/>
      <c r="E27" s="6"/>
      <c r="F27" s="6"/>
      <c r="G27" s="6"/>
    </row>
    <row r="28" spans="1:7" ht="12.75">
      <c r="A28" s="8" t="s">
        <v>16</v>
      </c>
      <c r="B28" s="8"/>
      <c r="C28" s="8"/>
      <c r="D28" s="8"/>
      <c r="E28" s="8"/>
      <c r="F28" s="8"/>
      <c r="G28" s="8"/>
    </row>
    <row r="29" spans="1:7" ht="12.75">
      <c r="A29" s="5" t="s">
        <v>33</v>
      </c>
      <c r="B29" s="19"/>
      <c r="C29" s="19"/>
      <c r="D29" s="19"/>
      <c r="E29" s="19"/>
      <c r="F29" s="19"/>
      <c r="G29" s="19"/>
    </row>
  </sheetData>
  <sheetProtection/>
  <mergeCells count="6">
    <mergeCell ref="A3:G3"/>
    <mergeCell ref="A4:G4"/>
    <mergeCell ref="A10:G10"/>
    <mergeCell ref="A15:G15"/>
    <mergeCell ref="A16:G16"/>
    <mergeCell ref="A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4.28125" style="0" customWidth="1"/>
    <col min="2" max="2" width="9.28125" style="0" customWidth="1"/>
    <col min="5" max="5" width="10.421875" style="0" customWidth="1"/>
  </cols>
  <sheetData>
    <row r="1" spans="1:8" s="1" customFormat="1" ht="24.75" customHeight="1">
      <c r="A1" s="15" t="s">
        <v>30</v>
      </c>
      <c r="B1" s="16"/>
      <c r="C1" s="16"/>
      <c r="D1" s="16"/>
      <c r="E1" s="16"/>
      <c r="F1" s="8"/>
      <c r="G1" s="8"/>
      <c r="H1" s="8"/>
    </row>
    <row r="2" spans="1:8" ht="126" customHeight="1">
      <c r="A2" s="25"/>
      <c r="B2" s="23" t="s">
        <v>32</v>
      </c>
      <c r="C2" s="23" t="s">
        <v>3</v>
      </c>
      <c r="D2" s="23" t="s">
        <v>31</v>
      </c>
      <c r="E2" s="23" t="s">
        <v>73</v>
      </c>
      <c r="F2" s="23" t="s">
        <v>62</v>
      </c>
      <c r="G2" s="23" t="s">
        <v>4</v>
      </c>
      <c r="H2" s="23" t="s">
        <v>5</v>
      </c>
    </row>
    <row r="3" spans="1:8" ht="21.75" customHeight="1">
      <c r="A3" s="62" t="s">
        <v>9</v>
      </c>
      <c r="B3" s="62"/>
      <c r="C3" s="62"/>
      <c r="D3" s="62"/>
      <c r="E3" s="62"/>
      <c r="F3" s="62"/>
      <c r="G3" s="62"/>
      <c r="H3" s="62"/>
    </row>
    <row r="4" spans="1:8" ht="21.75" customHeight="1">
      <c r="A4" s="63" t="s">
        <v>6</v>
      </c>
      <c r="B4" s="63"/>
      <c r="C4" s="63"/>
      <c r="D4" s="63"/>
      <c r="E4" s="63"/>
      <c r="F4" s="63"/>
      <c r="G4" s="63"/>
      <c r="H4" s="63"/>
    </row>
    <row r="5" spans="1:10" ht="12.75" customHeight="1">
      <c r="A5" s="49">
        <v>2009</v>
      </c>
      <c r="B5" s="11">
        <v>2885.397234</v>
      </c>
      <c r="C5" s="11">
        <v>7470.3385</v>
      </c>
      <c r="D5" s="11">
        <v>5244.087341</v>
      </c>
      <c r="E5" s="11">
        <v>18088</v>
      </c>
      <c r="F5" s="11">
        <v>19569.562527</v>
      </c>
      <c r="G5" s="11">
        <v>26764.628541999995</v>
      </c>
      <c r="H5" s="11">
        <v>80022.014144</v>
      </c>
      <c r="I5" s="9"/>
      <c r="J5" s="9"/>
    </row>
    <row r="6" spans="1:10" ht="12.75" customHeight="1">
      <c r="A6" s="49">
        <v>2010</v>
      </c>
      <c r="B6" s="11">
        <v>2909.946324</v>
      </c>
      <c r="C6" s="11">
        <v>7599.798161000001</v>
      </c>
      <c r="D6" s="11">
        <v>4466.245433</v>
      </c>
      <c r="E6" s="11">
        <v>18136</v>
      </c>
      <c r="F6" s="11">
        <v>20050.561829</v>
      </c>
      <c r="G6" s="11">
        <v>26615.576107</v>
      </c>
      <c r="H6" s="11">
        <v>79778.127855</v>
      </c>
      <c r="I6" s="9"/>
      <c r="J6" s="9"/>
    </row>
    <row r="7" spans="1:10" ht="12.75">
      <c r="A7" s="49">
        <v>2011</v>
      </c>
      <c r="B7" s="11">
        <v>2939.84756</v>
      </c>
      <c r="C7" s="11">
        <v>7258.198638</v>
      </c>
      <c r="D7" s="11">
        <v>4284.064419</v>
      </c>
      <c r="E7" s="11">
        <v>18227</v>
      </c>
      <c r="F7" s="11">
        <v>20525.087054</v>
      </c>
      <c r="G7" s="11">
        <v>26210.361131</v>
      </c>
      <c r="H7" s="11">
        <v>79444.558802</v>
      </c>
      <c r="I7" s="9"/>
      <c r="J7" s="9"/>
    </row>
    <row r="8" spans="1:10" ht="12.75">
      <c r="A8" s="49">
        <v>2012</v>
      </c>
      <c r="B8" s="11">
        <v>3179.347791</v>
      </c>
      <c r="C8" s="11">
        <v>7412.107547</v>
      </c>
      <c r="D8" s="11">
        <v>4045.103171</v>
      </c>
      <c r="E8" s="11">
        <v>18037</v>
      </c>
      <c r="F8" s="11">
        <v>20714.970831</v>
      </c>
      <c r="G8" s="11">
        <v>25744.012970000003</v>
      </c>
      <c r="H8" s="11">
        <v>79132.542309</v>
      </c>
      <c r="I8" s="9"/>
      <c r="J8" s="9"/>
    </row>
    <row r="9" spans="1:10" ht="12.75">
      <c r="A9" s="49">
        <v>2013</v>
      </c>
      <c r="B9" s="11">
        <v>3300.437</v>
      </c>
      <c r="C9" s="11">
        <v>7351.549656000001</v>
      </c>
      <c r="D9" s="11">
        <v>3690.010847</v>
      </c>
      <c r="E9" s="11">
        <v>17822</v>
      </c>
      <c r="F9" s="11">
        <v>20831.32566</v>
      </c>
      <c r="G9" s="11">
        <v>25702.226314000003</v>
      </c>
      <c r="H9" s="11">
        <v>78697.549477</v>
      </c>
      <c r="I9" s="9"/>
      <c r="J9" s="26"/>
    </row>
    <row r="10" spans="1:9" s="1" customFormat="1" ht="21.75" customHeight="1">
      <c r="A10" s="63" t="s">
        <v>72</v>
      </c>
      <c r="B10" s="63"/>
      <c r="C10" s="63"/>
      <c r="D10" s="63"/>
      <c r="E10" s="63"/>
      <c r="F10" s="63"/>
      <c r="G10" s="63"/>
      <c r="H10" s="63"/>
      <c r="I10" s="9"/>
    </row>
    <row r="11" spans="1:10" s="1" customFormat="1" ht="18" customHeight="1">
      <c r="A11" s="8" t="s">
        <v>11</v>
      </c>
      <c r="B11" s="11">
        <v>13431.01592</v>
      </c>
      <c r="C11" s="11">
        <v>40178.309322</v>
      </c>
      <c r="D11" s="11">
        <v>17992.76176</v>
      </c>
      <c r="E11" s="33">
        <v>78758</v>
      </c>
      <c r="F11" s="11">
        <v>85168.310582</v>
      </c>
      <c r="G11" s="11">
        <v>99006.60810499999</v>
      </c>
      <c r="H11" s="11">
        <v>334535.005689</v>
      </c>
      <c r="I11" s="9"/>
      <c r="J11" s="33"/>
    </row>
    <row r="12" spans="1:10" s="1" customFormat="1" ht="12.75" customHeight="1">
      <c r="A12" s="8" t="s">
        <v>12</v>
      </c>
      <c r="B12" s="11">
        <v>20149.03506</v>
      </c>
      <c r="C12" s="11">
        <v>226287.919712</v>
      </c>
      <c r="D12" s="11">
        <v>56178.64415</v>
      </c>
      <c r="E12" s="45">
        <v>266556</v>
      </c>
      <c r="F12" s="11">
        <v>333779.440171</v>
      </c>
      <c r="G12" s="11">
        <v>207395.40961200005</v>
      </c>
      <c r="H12" s="11">
        <v>1110346.448707</v>
      </c>
      <c r="I12" s="9"/>
      <c r="J12" s="33"/>
    </row>
    <row r="13" spans="1:10" s="4" customFormat="1" ht="12.75" customHeight="1">
      <c r="A13" s="8" t="s">
        <v>28</v>
      </c>
      <c r="B13" s="11">
        <v>33580.051</v>
      </c>
      <c r="C13" s="11">
        <v>267461.28959</v>
      </c>
      <c r="D13" s="11">
        <v>74171.40591</v>
      </c>
      <c r="E13" s="11">
        <v>345315</v>
      </c>
      <c r="F13" s="11">
        <v>418947.75075</v>
      </c>
      <c r="G13" s="11">
        <v>306945</v>
      </c>
      <c r="H13" s="11">
        <v>1446419.71497</v>
      </c>
      <c r="I13" s="9"/>
      <c r="J13" s="11"/>
    </row>
    <row r="14" spans="1:8" s="4" customFormat="1" ht="19.5" customHeight="1">
      <c r="A14" s="24" t="s">
        <v>27</v>
      </c>
      <c r="B14" s="48">
        <f>+B9/B13*100</f>
        <v>9.828564584371833</v>
      </c>
      <c r="C14" s="48">
        <f aca="true" t="shared" si="0" ref="C14:H14">+C9/C13*100</f>
        <v>2.7486406228241207</v>
      </c>
      <c r="D14" s="48">
        <f t="shared" si="0"/>
        <v>4.974977623421996</v>
      </c>
      <c r="E14" s="48">
        <f t="shared" si="0"/>
        <v>5.161084806625834</v>
      </c>
      <c r="F14" s="48">
        <f t="shared" si="0"/>
        <v>4.972296813315688</v>
      </c>
      <c r="G14" s="48">
        <f t="shared" si="0"/>
        <v>8.373560837935136</v>
      </c>
      <c r="H14" s="48">
        <f t="shared" si="0"/>
        <v>5.440851549692286</v>
      </c>
    </row>
    <row r="15" spans="1:8" s="4" customFormat="1" ht="19.5" customHeight="1">
      <c r="A15" s="63" t="s">
        <v>71</v>
      </c>
      <c r="B15" s="63"/>
      <c r="C15" s="63"/>
      <c r="D15" s="63"/>
      <c r="E15" s="63"/>
      <c r="F15" s="63"/>
      <c r="G15" s="63"/>
      <c r="H15" s="63"/>
    </row>
    <row r="16" spans="1:8" ht="21.75" customHeight="1">
      <c r="A16" s="63" t="s">
        <v>6</v>
      </c>
      <c r="B16" s="63"/>
      <c r="C16" s="63"/>
      <c r="D16" s="63"/>
      <c r="E16" s="63"/>
      <c r="F16" s="63"/>
      <c r="G16" s="63"/>
      <c r="H16" s="63"/>
    </row>
    <row r="17" spans="1:12" ht="12.75">
      <c r="A17" s="49">
        <v>2009</v>
      </c>
      <c r="B17" s="11">
        <v>2913.37650047</v>
      </c>
      <c r="C17" s="11">
        <v>7350.17747116</v>
      </c>
      <c r="D17" s="11">
        <v>5200.59089106</v>
      </c>
      <c r="E17" s="11">
        <v>17916</v>
      </c>
      <c r="F17" s="11">
        <v>19845.18194152</v>
      </c>
      <c r="G17" s="11">
        <v>26846.80873495</v>
      </c>
      <c r="H17" s="11">
        <v>80074.9381702</v>
      </c>
      <c r="I17" s="9"/>
      <c r="L17" s="9"/>
    </row>
    <row r="18" spans="1:12" ht="12.75">
      <c r="A18" s="49">
        <v>2010</v>
      </c>
      <c r="B18" s="11">
        <v>2909.946324</v>
      </c>
      <c r="C18" s="11">
        <v>7599.798161</v>
      </c>
      <c r="D18" s="11">
        <v>4466.245433</v>
      </c>
      <c r="E18" s="11">
        <v>18136</v>
      </c>
      <c r="F18" s="11">
        <v>20050.561829</v>
      </c>
      <c r="G18" s="11">
        <v>26615.576107</v>
      </c>
      <c r="H18" s="11">
        <v>79778.127855</v>
      </c>
      <c r="I18" s="9"/>
      <c r="L18" s="9"/>
    </row>
    <row r="19" spans="1:12" ht="12.75">
      <c r="A19" s="49">
        <v>2011</v>
      </c>
      <c r="B19" s="11">
        <v>2732.27</v>
      </c>
      <c r="C19" s="11">
        <v>7224.5</v>
      </c>
      <c r="D19" s="11">
        <v>4018.22</v>
      </c>
      <c r="E19" s="11">
        <v>18101</v>
      </c>
      <c r="F19" s="11">
        <v>20108.92</v>
      </c>
      <c r="G19" s="11">
        <v>26269.369999999995</v>
      </c>
      <c r="H19" s="11">
        <v>78454.27</v>
      </c>
      <c r="I19" s="9"/>
      <c r="L19" s="9"/>
    </row>
    <row r="20" spans="1:12" ht="12.75">
      <c r="A20" s="49">
        <v>2012</v>
      </c>
      <c r="B20" s="11">
        <v>2777.92398933</v>
      </c>
      <c r="C20" s="11">
        <v>7302.37810006</v>
      </c>
      <c r="D20" s="11">
        <v>3723.57895784</v>
      </c>
      <c r="E20" s="11">
        <v>17755</v>
      </c>
      <c r="F20" s="11">
        <v>19927.82090837</v>
      </c>
      <c r="G20" s="11">
        <v>25682.91502398</v>
      </c>
      <c r="H20" s="11">
        <v>77161.90408314</v>
      </c>
      <c r="I20" s="9"/>
      <c r="L20" s="9"/>
    </row>
    <row r="21" spans="1:15" ht="12.75">
      <c r="A21" s="49">
        <v>2013</v>
      </c>
      <c r="B21" s="11">
        <v>2741.21135603</v>
      </c>
      <c r="C21" s="11">
        <v>6998.39043464</v>
      </c>
      <c r="D21" s="11">
        <v>3362.54997712</v>
      </c>
      <c r="E21" s="11">
        <v>17410</v>
      </c>
      <c r="F21" s="11">
        <v>19726.88697768</v>
      </c>
      <c r="G21" s="11">
        <v>25513.838714999998</v>
      </c>
      <c r="H21" s="11">
        <v>75727.98269902</v>
      </c>
      <c r="I21" s="9"/>
      <c r="J21" s="9"/>
      <c r="K21" s="9"/>
      <c r="L21" s="9"/>
      <c r="M21" s="9"/>
      <c r="N21" s="9"/>
      <c r="O21" s="9"/>
    </row>
    <row r="22" spans="1:15" s="1" customFormat="1" ht="21.75" customHeight="1">
      <c r="A22" s="63" t="s">
        <v>72</v>
      </c>
      <c r="B22" s="63"/>
      <c r="C22" s="63"/>
      <c r="D22" s="63"/>
      <c r="E22" s="63"/>
      <c r="F22" s="63"/>
      <c r="G22" s="63"/>
      <c r="H22" s="63"/>
      <c r="I22" s="26"/>
      <c r="J22" s="26"/>
      <c r="K22" s="26"/>
      <c r="L22" s="26"/>
      <c r="M22" s="26"/>
      <c r="N22" s="26"/>
      <c r="O22" s="26"/>
    </row>
    <row r="23" spans="1:10" s="1" customFormat="1" ht="18" customHeight="1">
      <c r="A23" s="8" t="s">
        <v>11</v>
      </c>
      <c r="B23" s="11">
        <v>11175.24735741</v>
      </c>
      <c r="C23" s="11">
        <v>38779.48900145</v>
      </c>
      <c r="D23" s="11">
        <v>16381.92506876</v>
      </c>
      <c r="E23" s="11">
        <v>78892</v>
      </c>
      <c r="F23" s="11">
        <v>80541.96351543</v>
      </c>
      <c r="G23" s="11">
        <v>96051.26580394</v>
      </c>
      <c r="H23" s="11">
        <v>321743.31050666</v>
      </c>
      <c r="I23" s="9"/>
      <c r="J23" s="45"/>
    </row>
    <row r="24" spans="1:10" s="1" customFormat="1" ht="12.75" customHeight="1">
      <c r="A24" s="8" t="s">
        <v>12</v>
      </c>
      <c r="B24" s="11">
        <v>17458.11484189</v>
      </c>
      <c r="C24" s="11">
        <v>220862.59940756</v>
      </c>
      <c r="D24" s="11">
        <v>51164.59373849</v>
      </c>
      <c r="E24" s="11">
        <v>262299</v>
      </c>
      <c r="F24" s="11">
        <v>316454.93888703</v>
      </c>
      <c r="G24" s="11">
        <v>205416.18763821002</v>
      </c>
      <c r="H24" s="11">
        <v>1073466.91373636</v>
      </c>
      <c r="I24" s="9"/>
      <c r="J24" s="45"/>
    </row>
    <row r="25" spans="1:10" s="4" customFormat="1" ht="12.75" customHeight="1">
      <c r="A25" s="8" t="s">
        <v>28</v>
      </c>
      <c r="B25" s="11">
        <v>28632.71003401</v>
      </c>
      <c r="C25" s="11">
        <v>260553.68831016</v>
      </c>
      <c r="D25" s="11">
        <v>67546.15111755</v>
      </c>
      <c r="E25" s="11">
        <v>339190</v>
      </c>
      <c r="F25" s="11">
        <v>396993.39770007</v>
      </c>
      <c r="G25" s="11">
        <v>304032.97910347016</v>
      </c>
      <c r="H25" s="11">
        <v>1396681.39992467</v>
      </c>
      <c r="I25" s="9"/>
      <c r="J25" s="45"/>
    </row>
    <row r="26" spans="1:8" s="4" customFormat="1" ht="19.5" customHeight="1">
      <c r="A26" s="40" t="s">
        <v>27</v>
      </c>
      <c r="B26" s="41">
        <f>+B21/B25*100</f>
        <v>9.573705572312164</v>
      </c>
      <c r="C26" s="41">
        <f aca="true" t="shared" si="1" ref="C26:H26">+C21/C25*100</f>
        <v>2.6859686692706495</v>
      </c>
      <c r="D26" s="41">
        <f t="shared" si="1"/>
        <v>4.9781518583763305</v>
      </c>
      <c r="E26" s="41">
        <f t="shared" si="1"/>
        <v>5.13281641557829</v>
      </c>
      <c r="F26" s="41">
        <f t="shared" si="1"/>
        <v>4.969071801184899</v>
      </c>
      <c r="G26" s="41">
        <f t="shared" si="1"/>
        <v>8.391799728514645</v>
      </c>
      <c r="H26" s="41">
        <f t="shared" si="1"/>
        <v>5.421994071311065</v>
      </c>
    </row>
    <row r="27" spans="1:8" s="1" customFormat="1" ht="12.75" customHeight="1">
      <c r="A27" s="8" t="s">
        <v>16</v>
      </c>
      <c r="B27" s="8"/>
      <c r="C27" s="8"/>
      <c r="D27" s="8"/>
      <c r="E27" s="8"/>
      <c r="F27" s="8"/>
      <c r="G27" s="8"/>
      <c r="H27" s="8"/>
    </row>
    <row r="28" spans="1:8" ht="12.75">
      <c r="A28" s="5" t="s">
        <v>33</v>
      </c>
      <c r="B28" s="19"/>
      <c r="C28" s="19"/>
      <c r="D28" s="19"/>
      <c r="E28" s="19"/>
      <c r="F28" s="19"/>
      <c r="G28" s="19"/>
      <c r="H28" s="2"/>
    </row>
    <row r="29" ht="12.75">
      <c r="G29" s="7"/>
    </row>
    <row r="31" spans="2:8" ht="12.75">
      <c r="B31" s="9"/>
      <c r="C31" s="9"/>
      <c r="D31" s="9"/>
      <c r="E31" s="9"/>
      <c r="F31" s="9"/>
      <c r="G31" s="9"/>
      <c r="H31" s="9"/>
    </row>
  </sheetData>
  <sheetProtection/>
  <mergeCells count="6">
    <mergeCell ref="A3:H3"/>
    <mergeCell ref="A4:H4"/>
    <mergeCell ref="A10:H10"/>
    <mergeCell ref="A22:H22"/>
    <mergeCell ref="A15:H15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4.57421875" style="1" customWidth="1"/>
    <col min="2" max="5" width="10.28125" style="1" customWidth="1"/>
    <col min="6" max="6" width="10.7109375" style="1" customWidth="1"/>
    <col min="7" max="7" width="10.28125" style="1" customWidth="1"/>
    <col min="8" max="16384" width="9.140625" style="1" customWidth="1"/>
  </cols>
  <sheetData>
    <row r="1" spans="1:7" ht="24.75" customHeight="1">
      <c r="A1" s="15" t="s">
        <v>17</v>
      </c>
      <c r="B1" s="16"/>
      <c r="C1" s="16"/>
      <c r="D1" s="16"/>
      <c r="E1" s="16"/>
      <c r="F1" s="16"/>
      <c r="G1" s="16"/>
    </row>
    <row r="2" spans="1:7" ht="24.75" customHeight="1">
      <c r="A2" s="76"/>
      <c r="B2" s="78" t="s">
        <v>13</v>
      </c>
      <c r="C2" s="78"/>
      <c r="D2" s="79" t="s">
        <v>5</v>
      </c>
      <c r="E2" s="78" t="s">
        <v>14</v>
      </c>
      <c r="F2" s="78"/>
      <c r="G2" s="78"/>
    </row>
    <row r="3" spans="1:7" ht="29.25" customHeight="1">
      <c r="A3" s="77"/>
      <c r="B3" s="23" t="s">
        <v>0</v>
      </c>
      <c r="C3" s="23" t="s">
        <v>35</v>
      </c>
      <c r="D3" s="80"/>
      <c r="E3" s="23" t="s">
        <v>1</v>
      </c>
      <c r="F3" s="23" t="s">
        <v>2</v>
      </c>
      <c r="G3" s="23" t="s">
        <v>15</v>
      </c>
    </row>
    <row r="4" spans="1:8" ht="21.75" customHeight="1">
      <c r="A4" s="62" t="s">
        <v>9</v>
      </c>
      <c r="B4" s="62"/>
      <c r="C4" s="62"/>
      <c r="D4" s="62"/>
      <c r="E4" s="62"/>
      <c r="F4" s="62"/>
      <c r="G4" s="74"/>
      <c r="H4" s="44"/>
    </row>
    <row r="5" spans="1:7" ht="18" customHeight="1">
      <c r="A5" s="63" t="s">
        <v>6</v>
      </c>
      <c r="B5" s="63"/>
      <c r="C5" s="63"/>
      <c r="D5" s="63"/>
      <c r="E5" s="63"/>
      <c r="F5" s="63"/>
      <c r="G5" s="63"/>
    </row>
    <row r="6" spans="1:7" ht="12.75" customHeight="1">
      <c r="A6" s="50">
        <v>2009</v>
      </c>
      <c r="B6" s="11">
        <v>88454.084897</v>
      </c>
      <c r="C6" s="11">
        <v>22933.6625</v>
      </c>
      <c r="D6" s="11">
        <f>+B6+C6</f>
        <v>111387.747397</v>
      </c>
      <c r="E6" s="11">
        <v>96081.624804</v>
      </c>
      <c r="F6" s="11">
        <v>16059.910061</v>
      </c>
      <c r="G6" s="11">
        <v>-753.787439</v>
      </c>
    </row>
    <row r="7" spans="1:7" ht="12.75" customHeight="1">
      <c r="A7" s="50">
        <v>2010</v>
      </c>
      <c r="B7" s="11">
        <v>88569.407305</v>
      </c>
      <c r="C7" s="11">
        <v>25077.0918</v>
      </c>
      <c r="D7" s="11">
        <f>+B7+C7</f>
        <v>113646.499105</v>
      </c>
      <c r="E7" s="11">
        <v>96844.248097</v>
      </c>
      <c r="F7" s="11">
        <v>16515.997665</v>
      </c>
      <c r="G7" s="11">
        <v>286.253372</v>
      </c>
    </row>
    <row r="8" spans="1:7" ht="12.75" customHeight="1">
      <c r="A8" s="50">
        <v>2011</v>
      </c>
      <c r="B8" s="11">
        <v>88233.833163</v>
      </c>
      <c r="C8" s="11">
        <v>25198.4292</v>
      </c>
      <c r="D8" s="11">
        <f>+B8+C8</f>
        <v>113432.262363</v>
      </c>
      <c r="E8" s="11">
        <v>97362.28089</v>
      </c>
      <c r="F8" s="11">
        <v>15882.824</v>
      </c>
      <c r="G8" s="11">
        <v>182.151</v>
      </c>
    </row>
    <row r="9" spans="1:7" ht="12.75" customHeight="1">
      <c r="A9" s="50">
        <v>2012</v>
      </c>
      <c r="B9" s="11">
        <v>87825.717023</v>
      </c>
      <c r="C9" s="11">
        <v>21549.6561</v>
      </c>
      <c r="D9" s="11">
        <f>+B9+C9</f>
        <v>109375.373123</v>
      </c>
      <c r="E9" s="11">
        <v>95718.5311712</v>
      </c>
      <c r="F9" s="11">
        <v>14042.607</v>
      </c>
      <c r="G9" s="11">
        <v>-385.765</v>
      </c>
    </row>
    <row r="10" spans="1:9" ht="12.75" customHeight="1">
      <c r="A10" s="50">
        <v>2013</v>
      </c>
      <c r="B10" s="11">
        <v>87171.732551</v>
      </c>
      <c r="C10" s="11">
        <v>18936.1509</v>
      </c>
      <c r="D10" s="11">
        <f>+B10+C10</f>
        <v>106107.883451</v>
      </c>
      <c r="E10" s="11">
        <v>94276.7894905</v>
      </c>
      <c r="F10" s="11">
        <v>12309.207</v>
      </c>
      <c r="G10" s="11">
        <v>-478.113</v>
      </c>
      <c r="H10" s="45"/>
      <c r="I10" s="45"/>
    </row>
    <row r="11" spans="1:9" ht="21.75" customHeight="1">
      <c r="A11" s="72" t="s">
        <v>72</v>
      </c>
      <c r="B11" s="72"/>
      <c r="C11" s="72"/>
      <c r="D11" s="72"/>
      <c r="E11" s="72"/>
      <c r="F11" s="72"/>
      <c r="G11" s="75"/>
      <c r="H11" s="45"/>
      <c r="I11" s="45"/>
    </row>
    <row r="12" spans="1:7" ht="18" customHeight="1">
      <c r="A12" s="51" t="s">
        <v>11</v>
      </c>
      <c r="B12" s="11">
        <v>369598.89894</v>
      </c>
      <c r="C12" s="11">
        <v>65101.44359</v>
      </c>
      <c r="D12" s="11">
        <f>+B12+C12</f>
        <v>434700.34252999997</v>
      </c>
      <c r="E12" s="11">
        <v>376003.9505572</v>
      </c>
      <c r="F12" s="11">
        <v>60630.409</v>
      </c>
      <c r="G12" s="11">
        <v>-1934.017</v>
      </c>
    </row>
    <row r="13" spans="1:7" ht="12.75" customHeight="1">
      <c r="A13" s="51" t="s">
        <v>12</v>
      </c>
      <c r="B13" s="11">
        <v>1235757.555459</v>
      </c>
      <c r="C13" s="11">
        <v>-83990.385037</v>
      </c>
      <c r="D13" s="11">
        <f>+B13+C13</f>
        <v>1151767.1704219999</v>
      </c>
      <c r="E13" s="11">
        <v>936263.56806823</v>
      </c>
      <c r="F13" s="11">
        <v>216987.13973</v>
      </c>
      <c r="G13" s="11">
        <v>-1483.5469</v>
      </c>
    </row>
    <row r="14" spans="1:7" s="4" customFormat="1" ht="12.75" customHeight="1">
      <c r="A14" s="51" t="s">
        <v>28</v>
      </c>
      <c r="B14" s="11">
        <v>1606894.71497</v>
      </c>
      <c r="C14" s="11">
        <v>-20203.543</v>
      </c>
      <c r="D14" s="11">
        <f>+B14+C14</f>
        <v>1586691.17197</v>
      </c>
      <c r="E14" s="11">
        <v>1312267.518622</v>
      </c>
      <c r="F14" s="11">
        <v>277825.30773</v>
      </c>
      <c r="G14" s="11">
        <v>-3401.7258</v>
      </c>
    </row>
    <row r="15" spans="1:7" s="4" customFormat="1" ht="12.75">
      <c r="A15" s="52" t="s">
        <v>27</v>
      </c>
      <c r="B15" s="48">
        <f aca="true" t="shared" si="0" ref="B15:G15">+B10/B14*100</f>
        <v>5.424856509819777</v>
      </c>
      <c r="C15" s="33" t="s">
        <v>56</v>
      </c>
      <c r="D15" s="48">
        <f t="shared" si="0"/>
        <v>6.687368362884307</v>
      </c>
      <c r="E15" s="48">
        <f t="shared" si="0"/>
        <v>7.18426602446879</v>
      </c>
      <c r="F15" s="48">
        <f t="shared" si="0"/>
        <v>4.430556417114636</v>
      </c>
      <c r="G15" s="48">
        <f t="shared" si="0"/>
        <v>14.05501289962877</v>
      </c>
    </row>
    <row r="16" spans="1:7" ht="26.25" customHeight="1">
      <c r="A16" s="63" t="s">
        <v>71</v>
      </c>
      <c r="B16" s="63"/>
      <c r="C16" s="63"/>
      <c r="D16" s="63"/>
      <c r="E16" s="63"/>
      <c r="F16" s="63"/>
      <c r="G16" s="63"/>
    </row>
    <row r="17" spans="1:7" ht="12.75">
      <c r="A17" s="63" t="s">
        <v>6</v>
      </c>
      <c r="B17" s="63"/>
      <c r="C17" s="63"/>
      <c r="D17" s="63"/>
      <c r="E17" s="63"/>
      <c r="F17" s="63"/>
      <c r="G17" s="63"/>
    </row>
    <row r="18" spans="1:7" ht="12.75">
      <c r="A18" s="50">
        <v>2009</v>
      </c>
      <c r="B18" s="11">
        <v>88947.86313218</v>
      </c>
      <c r="C18" s="33" t="s">
        <v>56</v>
      </c>
      <c r="D18" s="33" t="s">
        <v>56</v>
      </c>
      <c r="E18" s="11">
        <v>97189.20405848</v>
      </c>
      <c r="F18" s="11">
        <v>16440.34494873</v>
      </c>
      <c r="G18" s="33" t="s">
        <v>56</v>
      </c>
    </row>
    <row r="19" spans="1:7" ht="12.75">
      <c r="A19" s="50">
        <v>2010</v>
      </c>
      <c r="B19" s="11">
        <v>88569.407305</v>
      </c>
      <c r="C19" s="33" t="s">
        <v>56</v>
      </c>
      <c r="D19" s="33" t="s">
        <v>56</v>
      </c>
      <c r="E19" s="11">
        <v>96844.248097</v>
      </c>
      <c r="F19" s="11">
        <v>16515.997665</v>
      </c>
      <c r="G19" s="33" t="s">
        <v>56</v>
      </c>
    </row>
    <row r="20" spans="1:10" ht="12.75">
      <c r="A20" s="50">
        <v>2011</v>
      </c>
      <c r="B20" s="11">
        <v>87094.28</v>
      </c>
      <c r="C20" s="33" t="s">
        <v>56</v>
      </c>
      <c r="D20" s="33" t="s">
        <v>56</v>
      </c>
      <c r="E20" s="11">
        <v>96444.32</v>
      </c>
      <c r="F20" s="11">
        <v>15459.270263</v>
      </c>
      <c r="G20" s="33" t="s">
        <v>56</v>
      </c>
      <c r="H20" s="45"/>
      <c r="J20" s="45"/>
    </row>
    <row r="21" spans="1:8" ht="12.75">
      <c r="A21" s="50">
        <v>2012</v>
      </c>
      <c r="B21" s="11">
        <v>85343.42525376</v>
      </c>
      <c r="C21" s="33" t="s">
        <v>56</v>
      </c>
      <c r="D21" s="33" t="s">
        <v>56</v>
      </c>
      <c r="E21" s="11">
        <v>93373.98270303</v>
      </c>
      <c r="F21" s="11">
        <v>13492.52973376</v>
      </c>
      <c r="G21" s="33" t="s">
        <v>56</v>
      </c>
      <c r="H21" s="45"/>
    </row>
    <row r="22" spans="1:12" ht="12.75">
      <c r="A22" s="50">
        <v>2013</v>
      </c>
      <c r="B22" s="11">
        <v>83525.58187218</v>
      </c>
      <c r="C22" s="33" t="s">
        <v>56</v>
      </c>
      <c r="D22" s="33" t="s">
        <v>56</v>
      </c>
      <c r="E22" s="11">
        <v>90649.70601194</v>
      </c>
      <c r="F22" s="11">
        <v>11780.26811355</v>
      </c>
      <c r="G22" s="33" t="s">
        <v>56</v>
      </c>
      <c r="H22" s="45"/>
      <c r="I22" s="45"/>
      <c r="J22" s="45"/>
      <c r="K22" s="45"/>
      <c r="L22" s="45"/>
    </row>
    <row r="23" spans="1:7" ht="21.75" customHeight="1">
      <c r="A23" s="72" t="s">
        <v>72</v>
      </c>
      <c r="B23" s="72"/>
      <c r="C23" s="72"/>
      <c r="D23" s="72"/>
      <c r="E23" s="72"/>
      <c r="F23" s="72"/>
      <c r="G23" s="72"/>
    </row>
    <row r="24" spans="1:7" ht="12.75">
      <c r="A24" s="51" t="s">
        <v>11</v>
      </c>
      <c r="B24" s="11">
        <v>354362.28128742</v>
      </c>
      <c r="C24" s="33" t="s">
        <v>56</v>
      </c>
      <c r="D24" s="33" t="s">
        <v>56</v>
      </c>
      <c r="E24" s="11">
        <v>358758.1196297</v>
      </c>
      <c r="F24" s="11">
        <v>57956.64549198</v>
      </c>
      <c r="G24" s="33" t="s">
        <v>56</v>
      </c>
    </row>
    <row r="25" spans="1:7" ht="12.75">
      <c r="A25" s="51" t="s">
        <v>12</v>
      </c>
      <c r="B25" s="11">
        <v>1186335.47123649</v>
      </c>
      <c r="C25" s="33" t="s">
        <v>56</v>
      </c>
      <c r="D25" s="33" t="s">
        <v>56</v>
      </c>
      <c r="E25" s="11">
        <v>889087.15147832</v>
      </c>
      <c r="F25" s="11">
        <v>207791.85322494</v>
      </c>
      <c r="G25" s="33" t="s">
        <v>56</v>
      </c>
    </row>
    <row r="26" spans="1:7" ht="12.75">
      <c r="A26" s="51" t="s">
        <v>28</v>
      </c>
      <c r="B26" s="11">
        <v>1542177.02299324</v>
      </c>
      <c r="C26" s="33" t="s">
        <v>56</v>
      </c>
      <c r="D26" s="33" t="s">
        <v>56</v>
      </c>
      <c r="E26" s="11">
        <v>1247873.27424578</v>
      </c>
      <c r="F26" s="11">
        <v>265946.01847567</v>
      </c>
      <c r="G26" s="33" t="s">
        <v>56</v>
      </c>
    </row>
    <row r="27" spans="1:7" ht="12.75">
      <c r="A27" s="52" t="s">
        <v>27</v>
      </c>
      <c r="B27" s="48">
        <f>+B22/B26*100</f>
        <v>5.416082630388543</v>
      </c>
      <c r="C27" s="33" t="s">
        <v>56</v>
      </c>
      <c r="D27" s="33" t="s">
        <v>56</v>
      </c>
      <c r="E27" s="48">
        <f>+E22/E26*100</f>
        <v>7.264335881119746</v>
      </c>
      <c r="F27" s="48">
        <f>+F22/F26*100</f>
        <v>4.429571151721421</v>
      </c>
      <c r="G27" s="33" t="s">
        <v>56</v>
      </c>
    </row>
    <row r="28" spans="1:7" ht="12.75">
      <c r="A28" s="10"/>
      <c r="B28" s="3"/>
      <c r="C28" s="3"/>
      <c r="D28" s="3"/>
      <c r="E28" s="3"/>
      <c r="F28" s="3"/>
      <c r="G28" s="3"/>
    </row>
    <row r="29" spans="1:7" ht="12.75">
      <c r="A29" s="12" t="s">
        <v>16</v>
      </c>
      <c r="B29" s="12"/>
      <c r="C29" s="12"/>
      <c r="D29" s="12"/>
      <c r="E29" s="12"/>
      <c r="F29" s="12"/>
      <c r="G29" s="12"/>
    </row>
    <row r="30" spans="1:7" ht="24.75" customHeight="1">
      <c r="A30" s="73" t="s">
        <v>29</v>
      </c>
      <c r="B30" s="73"/>
      <c r="C30" s="73"/>
      <c r="D30" s="73"/>
      <c r="E30" s="73"/>
      <c r="F30" s="73"/>
      <c r="G30" s="73"/>
    </row>
  </sheetData>
  <sheetProtection/>
  <mergeCells count="11">
    <mergeCell ref="A17:G17"/>
    <mergeCell ref="A23:G23"/>
    <mergeCell ref="A30:G30"/>
    <mergeCell ref="A4:G4"/>
    <mergeCell ref="A5:G5"/>
    <mergeCell ref="A11:G11"/>
    <mergeCell ref="A2:A3"/>
    <mergeCell ref="B2:C2"/>
    <mergeCell ref="D2:D3"/>
    <mergeCell ref="E2:G2"/>
    <mergeCell ref="A16:G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3.57421875" style="0" customWidth="1"/>
  </cols>
  <sheetData>
    <row r="1" spans="1:7" s="1" customFormat="1" ht="24.75" customHeight="1">
      <c r="A1" s="21" t="s">
        <v>67</v>
      </c>
      <c r="B1" s="15"/>
      <c r="C1" s="16"/>
      <c r="D1" s="16"/>
      <c r="E1" s="8"/>
      <c r="F1" s="8"/>
      <c r="G1" s="8"/>
    </row>
    <row r="2" spans="1:7" s="1" customFormat="1" ht="24.75" customHeight="1">
      <c r="A2" s="27" t="s">
        <v>26</v>
      </c>
      <c r="B2" s="15"/>
      <c r="C2" s="16"/>
      <c r="D2" s="16"/>
      <c r="E2" s="8"/>
      <c r="F2" s="8"/>
      <c r="G2" s="8"/>
    </row>
    <row r="3" spans="1:8" ht="89.25">
      <c r="A3" s="22"/>
      <c r="B3" s="23" t="s">
        <v>60</v>
      </c>
      <c r="C3" s="23" t="s">
        <v>63</v>
      </c>
      <c r="D3" s="23" t="s">
        <v>61</v>
      </c>
      <c r="E3" s="23" t="s">
        <v>64</v>
      </c>
      <c r="F3" s="23" t="s">
        <v>66</v>
      </c>
      <c r="G3" s="23" t="s">
        <v>65</v>
      </c>
      <c r="H3" s="23" t="s">
        <v>5</v>
      </c>
    </row>
    <row r="4" spans="1:8" ht="21.75" customHeight="1">
      <c r="A4" s="62" t="s">
        <v>6</v>
      </c>
      <c r="B4" s="62"/>
      <c r="C4" s="62"/>
      <c r="D4" s="62"/>
      <c r="E4" s="62"/>
      <c r="F4" s="62"/>
      <c r="G4" s="62"/>
      <c r="H4" s="62"/>
    </row>
    <row r="5" spans="1:16" ht="12.75">
      <c r="A5" s="49">
        <v>2009</v>
      </c>
      <c r="B5" s="17">
        <v>380.12</v>
      </c>
      <c r="C5" s="17">
        <v>190.31</v>
      </c>
      <c r="D5" s="17">
        <v>226.55</v>
      </c>
      <c r="E5" s="17">
        <v>301.28</v>
      </c>
      <c r="F5" s="17">
        <v>281.21</v>
      </c>
      <c r="G5" s="17">
        <v>739.25</v>
      </c>
      <c r="H5" s="17">
        <v>3721.244</v>
      </c>
      <c r="I5" s="26"/>
      <c r="J5" s="17"/>
      <c r="K5" s="17"/>
      <c r="L5" s="17"/>
      <c r="M5" s="17"/>
      <c r="N5" s="17"/>
      <c r="O5" s="17"/>
      <c r="P5" s="17"/>
    </row>
    <row r="6" spans="1:16" ht="12.75">
      <c r="A6" s="49">
        <v>2010</v>
      </c>
      <c r="B6" s="17">
        <v>353.53</v>
      </c>
      <c r="C6" s="17">
        <v>187.22</v>
      </c>
      <c r="D6" s="17">
        <v>189.93</v>
      </c>
      <c r="E6" s="17">
        <v>303.67</v>
      </c>
      <c r="F6" s="17">
        <v>286.52</v>
      </c>
      <c r="G6" s="17">
        <v>731.17</v>
      </c>
      <c r="H6" s="17">
        <v>3609.603</v>
      </c>
      <c r="I6" s="26"/>
      <c r="J6" s="17"/>
      <c r="K6" s="17"/>
      <c r="L6" s="17"/>
      <c r="M6" s="17"/>
      <c r="N6" s="17"/>
      <c r="O6" s="17"/>
      <c r="P6" s="17"/>
    </row>
    <row r="7" spans="1:16" ht="12.75">
      <c r="A7" s="49">
        <v>2011</v>
      </c>
      <c r="B7" s="17">
        <v>335.8</v>
      </c>
      <c r="C7" s="17">
        <v>195.5</v>
      </c>
      <c r="D7" s="17">
        <v>139.9</v>
      </c>
      <c r="E7" s="17">
        <v>308.1</v>
      </c>
      <c r="F7" s="17">
        <v>288.9</v>
      </c>
      <c r="G7" s="17">
        <v>745.4</v>
      </c>
      <c r="H7" s="17">
        <v>3587.1</v>
      </c>
      <c r="I7" s="26"/>
      <c r="J7" s="35"/>
      <c r="K7" s="35"/>
      <c r="L7" s="35"/>
      <c r="M7" s="35"/>
      <c r="N7" s="35"/>
      <c r="O7" s="35"/>
      <c r="P7" s="35"/>
    </row>
    <row r="8" spans="1:9" ht="12.75">
      <c r="A8" s="49">
        <v>2012</v>
      </c>
      <c r="B8" s="17">
        <v>273.4</v>
      </c>
      <c r="C8" s="17">
        <v>383.9</v>
      </c>
      <c r="D8" s="17">
        <v>104.8</v>
      </c>
      <c r="E8" s="17">
        <v>331.2</v>
      </c>
      <c r="F8" s="17">
        <v>299.9</v>
      </c>
      <c r="G8" s="17">
        <v>772.6</v>
      </c>
      <c r="H8" s="17">
        <v>3642.9</v>
      </c>
      <c r="I8" s="26"/>
    </row>
    <row r="9" spans="1:8" s="1" customFormat="1" ht="21.75" customHeight="1">
      <c r="A9" s="63" t="s">
        <v>70</v>
      </c>
      <c r="B9" s="63"/>
      <c r="C9" s="63"/>
      <c r="D9" s="63"/>
      <c r="E9" s="63"/>
      <c r="F9" s="63"/>
      <c r="G9" s="63"/>
      <c r="H9" s="63"/>
    </row>
    <row r="10" spans="1:16" s="1" customFormat="1" ht="18" customHeight="1">
      <c r="A10" s="8" t="s">
        <v>11</v>
      </c>
      <c r="B10" s="17">
        <v>2777.1</v>
      </c>
      <c r="C10" s="17">
        <v>1946.4</v>
      </c>
      <c r="D10" s="17">
        <v>2348.4</v>
      </c>
      <c r="E10" s="17">
        <v>1560</v>
      </c>
      <c r="F10" s="17">
        <v>1314.4</v>
      </c>
      <c r="G10" s="17">
        <v>2745.4</v>
      </c>
      <c r="H10" s="17">
        <v>21284.3</v>
      </c>
      <c r="I10" s="56"/>
      <c r="J10" s="17"/>
      <c r="K10" s="17"/>
      <c r="L10" s="17"/>
      <c r="M10" s="17"/>
      <c r="N10" s="17"/>
      <c r="O10" s="17"/>
      <c r="P10" s="17"/>
    </row>
    <row r="11" spans="1:16" s="1" customFormat="1" ht="12.75" customHeight="1">
      <c r="A11" s="8" t="s">
        <v>12</v>
      </c>
      <c r="B11" s="17">
        <v>19318.2</v>
      </c>
      <c r="C11" s="17">
        <v>29362.5</v>
      </c>
      <c r="D11" s="17">
        <v>8126.5</v>
      </c>
      <c r="E11" s="17">
        <v>9531.5</v>
      </c>
      <c r="F11" s="17">
        <v>4088.5</v>
      </c>
      <c r="G11" s="17">
        <v>5019.3</v>
      </c>
      <c r="H11" s="17">
        <v>125493.8</v>
      </c>
      <c r="I11" s="56"/>
      <c r="J11" s="17"/>
      <c r="K11" s="17"/>
      <c r="L11" s="17"/>
      <c r="M11" s="17"/>
      <c r="N11" s="17"/>
      <c r="O11" s="17"/>
      <c r="P11" s="17"/>
    </row>
    <row r="12" spans="1:16" s="4" customFormat="1" ht="12.75" customHeight="1">
      <c r="A12" s="8" t="s">
        <v>28</v>
      </c>
      <c r="B12" s="17">
        <v>22095.3</v>
      </c>
      <c r="C12" s="17">
        <v>31308.9</v>
      </c>
      <c r="D12" s="17">
        <v>10474.9</v>
      </c>
      <c r="E12" s="17">
        <v>11091.5</v>
      </c>
      <c r="F12" s="17">
        <v>5402.9</v>
      </c>
      <c r="G12" s="17">
        <v>7764.7</v>
      </c>
      <c r="H12" s="17">
        <v>146815.1</v>
      </c>
      <c r="I12" s="56"/>
      <c r="J12" s="17"/>
      <c r="K12" s="17"/>
      <c r="L12" s="17"/>
      <c r="M12" s="17"/>
      <c r="N12" s="17"/>
      <c r="O12" s="17"/>
      <c r="P12" s="17"/>
    </row>
    <row r="13" spans="1:8" s="4" customFormat="1" ht="27" customHeight="1">
      <c r="A13" s="24" t="s">
        <v>27</v>
      </c>
      <c r="B13" s="13">
        <f>+B8/B12*100</f>
        <v>1.2373672228935566</v>
      </c>
      <c r="C13" s="13">
        <f aca="true" t="shared" si="0" ref="C13:H13">+C8/C12*100</f>
        <v>1.2261689168255672</v>
      </c>
      <c r="D13" s="13">
        <f t="shared" si="0"/>
        <v>1.0004868781563547</v>
      </c>
      <c r="E13" s="13">
        <f t="shared" si="0"/>
        <v>2.9860704142812065</v>
      </c>
      <c r="F13" s="13">
        <f t="shared" si="0"/>
        <v>5.5507227599992595</v>
      </c>
      <c r="G13" s="13">
        <f t="shared" si="0"/>
        <v>9.950159053150799</v>
      </c>
      <c r="H13" s="13">
        <f t="shared" si="0"/>
        <v>2.4812842820663543</v>
      </c>
    </row>
    <row r="14" spans="1:8" s="1" customFormat="1" ht="12.75">
      <c r="A14" s="10"/>
      <c r="B14" s="10"/>
      <c r="C14" s="3"/>
      <c r="D14" s="3"/>
      <c r="E14" s="6"/>
      <c r="F14" s="6"/>
      <c r="G14" s="6"/>
      <c r="H14" s="6"/>
    </row>
    <row r="15" spans="1:7" s="1" customFormat="1" ht="12.75" customHeight="1">
      <c r="A15" s="8" t="s">
        <v>16</v>
      </c>
      <c r="B15" s="8"/>
      <c r="C15" s="8"/>
      <c r="D15" s="8"/>
      <c r="E15" s="8"/>
      <c r="F15" s="8"/>
      <c r="G15" s="8"/>
    </row>
    <row r="16" spans="1:7" ht="12.75">
      <c r="A16" s="5" t="s">
        <v>33</v>
      </c>
      <c r="B16" s="2"/>
      <c r="C16" s="2"/>
      <c r="D16" s="2"/>
      <c r="E16" s="2"/>
      <c r="F16" s="2"/>
      <c r="G16" s="2"/>
    </row>
  </sheetData>
  <sheetProtection/>
  <mergeCells count="2">
    <mergeCell ref="A4:H4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3.57421875" style="0" customWidth="1"/>
  </cols>
  <sheetData>
    <row r="1" spans="1:7" s="1" customFormat="1" ht="24.75" customHeight="1">
      <c r="A1" s="21" t="s">
        <v>38</v>
      </c>
      <c r="B1" s="15"/>
      <c r="C1" s="16"/>
      <c r="D1" s="16"/>
      <c r="E1" s="8"/>
      <c r="F1" s="8"/>
      <c r="G1" s="8"/>
    </row>
    <row r="2" spans="1:7" s="1" customFormat="1" ht="24.75" customHeight="1">
      <c r="A2" s="27" t="s">
        <v>26</v>
      </c>
      <c r="B2" s="15"/>
      <c r="C2" s="16"/>
      <c r="D2" s="16"/>
      <c r="E2" s="8"/>
      <c r="F2" s="8"/>
      <c r="G2" s="8"/>
    </row>
    <row r="3" spans="1:7" ht="84.75" customHeight="1">
      <c r="A3" s="22"/>
      <c r="B3" s="23" t="s">
        <v>19</v>
      </c>
      <c r="C3" s="23" t="s">
        <v>18</v>
      </c>
      <c r="D3" s="23" t="s">
        <v>54</v>
      </c>
      <c r="E3" s="23" t="s">
        <v>57</v>
      </c>
      <c r="F3" s="23" t="s">
        <v>58</v>
      </c>
      <c r="G3" s="23" t="s">
        <v>59</v>
      </c>
    </row>
    <row r="4" spans="1:7" ht="21.75" customHeight="1">
      <c r="A4" s="63" t="s">
        <v>6</v>
      </c>
      <c r="B4" s="63"/>
      <c r="C4" s="63"/>
      <c r="D4" s="63"/>
      <c r="E4" s="63"/>
      <c r="F4" s="63"/>
      <c r="G4" s="63"/>
    </row>
    <row r="5" spans="1:7" ht="12.75">
      <c r="A5" s="49">
        <v>2009</v>
      </c>
      <c r="B5" s="17">
        <v>59.639</v>
      </c>
      <c r="C5" s="17">
        <v>470.14</v>
      </c>
      <c r="D5" s="17">
        <v>68.755</v>
      </c>
      <c r="E5" s="17">
        <v>157.31</v>
      </c>
      <c r="F5" s="17">
        <v>464.43</v>
      </c>
      <c r="G5" s="17">
        <v>382.25</v>
      </c>
    </row>
    <row r="6" spans="1:7" ht="13.5" customHeight="1">
      <c r="A6" s="49">
        <v>2010</v>
      </c>
      <c r="B6" s="17">
        <v>63.158</v>
      </c>
      <c r="C6" s="17">
        <v>482.96</v>
      </c>
      <c r="D6" s="17">
        <v>66.315</v>
      </c>
      <c r="E6" s="17">
        <v>152.06</v>
      </c>
      <c r="F6" s="17">
        <v>434.24</v>
      </c>
      <c r="G6" s="17">
        <v>358.83</v>
      </c>
    </row>
    <row r="7" spans="1:7" ht="13.5" customHeight="1">
      <c r="A7" s="49">
        <v>2011</v>
      </c>
      <c r="B7" s="17">
        <v>66.2</v>
      </c>
      <c r="C7" s="17">
        <v>482.9</v>
      </c>
      <c r="D7" s="17">
        <v>63.1</v>
      </c>
      <c r="E7" s="17">
        <v>147.1</v>
      </c>
      <c r="F7" s="17">
        <v>473</v>
      </c>
      <c r="G7" s="17">
        <v>341.2</v>
      </c>
    </row>
    <row r="8" spans="1:7" ht="12.75">
      <c r="A8" s="49">
        <v>2012</v>
      </c>
      <c r="B8" s="17">
        <v>64.6</v>
      </c>
      <c r="C8" s="17">
        <v>468.4</v>
      </c>
      <c r="D8" s="17">
        <v>59.7</v>
      </c>
      <c r="E8" s="17">
        <v>127.8</v>
      </c>
      <c r="F8" s="17">
        <v>448.2</v>
      </c>
      <c r="G8" s="17">
        <v>308.4</v>
      </c>
    </row>
    <row r="9" spans="1:7" s="1" customFormat="1" ht="21.75" customHeight="1">
      <c r="A9" s="63" t="s">
        <v>70</v>
      </c>
      <c r="B9" s="63"/>
      <c r="C9" s="63"/>
      <c r="D9" s="63"/>
      <c r="E9" s="63"/>
      <c r="F9" s="63"/>
      <c r="G9" s="63"/>
    </row>
    <row r="10" spans="1:14" s="1" customFormat="1" ht="18" customHeight="1">
      <c r="A10" s="8" t="s">
        <v>11</v>
      </c>
      <c r="B10" s="17">
        <v>319.4</v>
      </c>
      <c r="C10" s="17">
        <v>2709</v>
      </c>
      <c r="D10" s="17">
        <v>1403.2</v>
      </c>
      <c r="E10" s="17">
        <v>1017</v>
      </c>
      <c r="F10" s="17">
        <v>1323.2</v>
      </c>
      <c r="G10" s="17">
        <v>1820.8</v>
      </c>
      <c r="H10" s="17"/>
      <c r="I10" s="17"/>
      <c r="J10" s="17"/>
      <c r="K10" s="17"/>
      <c r="L10" s="17"/>
      <c r="M10" s="17"/>
      <c r="N10" s="17"/>
    </row>
    <row r="11" spans="1:14" s="1" customFormat="1" ht="12.75" customHeight="1">
      <c r="A11" s="8" t="s">
        <v>12</v>
      </c>
      <c r="B11" s="17">
        <v>754.6</v>
      </c>
      <c r="C11" s="17">
        <v>9953.6</v>
      </c>
      <c r="D11" s="17">
        <v>11266.7</v>
      </c>
      <c r="E11" s="17">
        <v>6984.7</v>
      </c>
      <c r="F11" s="17">
        <v>9747.5</v>
      </c>
      <c r="G11" s="17">
        <v>11340.2</v>
      </c>
      <c r="H11" s="17"/>
      <c r="I11" s="17"/>
      <c r="J11" s="17"/>
      <c r="K11" s="17"/>
      <c r="L11" s="17"/>
      <c r="M11" s="17"/>
      <c r="N11" s="17"/>
    </row>
    <row r="12" spans="1:14" s="4" customFormat="1" ht="12.75" customHeight="1">
      <c r="A12" s="8" t="s">
        <v>28</v>
      </c>
      <c r="B12" s="17">
        <v>1111</v>
      </c>
      <c r="C12" s="17">
        <v>12662.6</v>
      </c>
      <c r="D12" s="17">
        <v>12669.9</v>
      </c>
      <c r="E12" s="17">
        <v>8001.7</v>
      </c>
      <c r="F12" s="17">
        <v>11070.7</v>
      </c>
      <c r="G12" s="17">
        <v>13161</v>
      </c>
      <c r="H12" s="17"/>
      <c r="I12" s="17"/>
      <c r="J12" s="17"/>
      <c r="K12" s="17"/>
      <c r="L12" s="17"/>
      <c r="M12" s="17"/>
      <c r="N12" s="17"/>
    </row>
    <row r="13" spans="1:7" s="4" customFormat="1" ht="27" customHeight="1">
      <c r="A13" s="24" t="s">
        <v>27</v>
      </c>
      <c r="B13" s="13">
        <f aca="true" t="shared" si="0" ref="B13:G13">+B8/B12*100</f>
        <v>5.814581458145814</v>
      </c>
      <c r="C13" s="13">
        <f t="shared" si="0"/>
        <v>3.6990823369608137</v>
      </c>
      <c r="D13" s="13">
        <f t="shared" si="0"/>
        <v>0.4711955106196576</v>
      </c>
      <c r="E13" s="13">
        <f t="shared" si="0"/>
        <v>1.5971606033717833</v>
      </c>
      <c r="F13" s="13">
        <f t="shared" si="0"/>
        <v>4.048524483546659</v>
      </c>
      <c r="G13" s="13">
        <f t="shared" si="0"/>
        <v>2.3432869842717117</v>
      </c>
    </row>
    <row r="14" spans="1:7" s="1" customFormat="1" ht="12.75">
      <c r="A14" s="10"/>
      <c r="B14" s="10"/>
      <c r="C14" s="3"/>
      <c r="D14" s="3"/>
      <c r="E14" s="6"/>
      <c r="F14" s="6"/>
      <c r="G14" s="6"/>
    </row>
    <row r="15" spans="1:7" s="1" customFormat="1" ht="12.75" customHeight="1">
      <c r="A15" s="8" t="s">
        <v>16</v>
      </c>
      <c r="B15" s="8"/>
      <c r="C15" s="8"/>
      <c r="D15" s="8"/>
      <c r="E15" s="8"/>
      <c r="F15" s="8"/>
      <c r="G15" s="8"/>
    </row>
    <row r="16" spans="1:7" ht="12.75">
      <c r="A16" s="5" t="s">
        <v>33</v>
      </c>
      <c r="B16" s="2"/>
      <c r="C16" s="2"/>
      <c r="D16" s="2"/>
      <c r="E16" s="2"/>
      <c r="F16" s="2"/>
      <c r="G16" s="2"/>
    </row>
  </sheetData>
  <sheetProtection/>
  <mergeCells count="2">
    <mergeCell ref="A4:G4"/>
    <mergeCell ref="A9:G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4.57421875" style="0" customWidth="1"/>
    <col min="2" max="2" width="9.28125" style="0" bestFit="1" customWidth="1"/>
    <col min="3" max="3" width="10.140625" style="0" bestFit="1" customWidth="1"/>
    <col min="4" max="4" width="9.28125" style="0" bestFit="1" customWidth="1"/>
    <col min="5" max="5" width="11.8515625" style="0" customWidth="1"/>
    <col min="6" max="6" width="9.28125" style="0" bestFit="1" customWidth="1"/>
    <col min="7" max="8" width="10.140625" style="0" bestFit="1" customWidth="1"/>
  </cols>
  <sheetData>
    <row r="1" spans="1:8" s="1" customFormat="1" ht="34.5" customHeight="1">
      <c r="A1" s="15" t="s">
        <v>39</v>
      </c>
      <c r="B1" s="16"/>
      <c r="C1" s="16"/>
      <c r="D1" s="16"/>
      <c r="E1" s="16"/>
      <c r="F1" s="8"/>
      <c r="G1" s="8"/>
      <c r="H1" s="8"/>
    </row>
    <row r="2" spans="1:8" ht="129" customHeight="1">
      <c r="A2" s="22"/>
      <c r="B2" s="23" t="s">
        <v>32</v>
      </c>
      <c r="C2" s="23" t="s">
        <v>3</v>
      </c>
      <c r="D2" s="23" t="s">
        <v>31</v>
      </c>
      <c r="E2" s="23" t="s">
        <v>73</v>
      </c>
      <c r="F2" s="23" t="s">
        <v>62</v>
      </c>
      <c r="G2" s="23" t="s">
        <v>4</v>
      </c>
      <c r="H2" s="23" t="s">
        <v>5</v>
      </c>
    </row>
    <row r="3" spans="1:8" ht="18" customHeight="1">
      <c r="A3" s="62" t="s">
        <v>6</v>
      </c>
      <c r="B3" s="62"/>
      <c r="C3" s="62"/>
      <c r="D3" s="62"/>
      <c r="E3" s="62"/>
      <c r="F3" s="62"/>
      <c r="G3" s="62"/>
      <c r="H3" s="62"/>
    </row>
    <row r="4" spans="1:16" ht="12.75">
      <c r="A4" s="49">
        <v>2009</v>
      </c>
      <c r="B4" s="17">
        <v>1060.933</v>
      </c>
      <c r="C4" s="17">
        <v>3721.244</v>
      </c>
      <c r="D4" s="17">
        <v>2587</v>
      </c>
      <c r="E4" s="17">
        <v>6998.76</v>
      </c>
      <c r="F4" s="17">
        <v>3247.566</v>
      </c>
      <c r="G4" s="17">
        <v>19708.67</v>
      </c>
      <c r="H4" s="17">
        <v>37324.173</v>
      </c>
      <c r="J4" s="26"/>
      <c r="K4" s="26"/>
      <c r="L4" s="26"/>
      <c r="M4" s="26"/>
      <c r="N4" s="26"/>
      <c r="O4" s="26"/>
      <c r="P4" s="26"/>
    </row>
    <row r="5" spans="1:16" ht="12.75">
      <c r="A5" s="49">
        <v>2010</v>
      </c>
      <c r="B5" s="17">
        <v>1114.65</v>
      </c>
      <c r="C5" s="17">
        <v>3609.603</v>
      </c>
      <c r="D5" s="17">
        <v>2277.9</v>
      </c>
      <c r="E5" s="17">
        <v>7064.24</v>
      </c>
      <c r="F5" s="17">
        <v>3332.449</v>
      </c>
      <c r="G5" s="17">
        <v>19553.07</v>
      </c>
      <c r="H5" s="17">
        <v>36951.912</v>
      </c>
      <c r="J5" s="26"/>
      <c r="K5" s="26"/>
      <c r="L5" s="26"/>
      <c r="M5" s="26"/>
      <c r="N5" s="26"/>
      <c r="O5" s="26"/>
      <c r="P5" s="26"/>
    </row>
    <row r="6" spans="1:16" ht="12.75">
      <c r="A6" s="49">
        <v>2011</v>
      </c>
      <c r="B6" s="17">
        <v>1262.8</v>
      </c>
      <c r="C6" s="17">
        <v>3587.1</v>
      </c>
      <c r="D6" s="17">
        <v>2225.9</v>
      </c>
      <c r="E6" s="17">
        <v>7090.2</v>
      </c>
      <c r="F6" s="17">
        <v>3312.5</v>
      </c>
      <c r="G6" s="17">
        <v>19193.2</v>
      </c>
      <c r="H6" s="17">
        <v>36671.7</v>
      </c>
      <c r="J6" s="26"/>
      <c r="K6" s="26"/>
      <c r="L6" s="26"/>
      <c r="M6" s="26"/>
      <c r="N6" s="26"/>
      <c r="O6" s="26"/>
      <c r="P6" s="26"/>
    </row>
    <row r="7" spans="1:16" ht="12.75">
      <c r="A7" s="49">
        <v>2012</v>
      </c>
      <c r="B7" s="17">
        <v>1259.4</v>
      </c>
      <c r="C7" s="17">
        <v>3642.9</v>
      </c>
      <c r="D7" s="17">
        <v>1977.1</v>
      </c>
      <c r="E7" s="17">
        <v>6887.7</v>
      </c>
      <c r="F7" s="17">
        <v>3200.7</v>
      </c>
      <c r="G7" s="17">
        <v>18791.399999999998</v>
      </c>
      <c r="H7" s="17">
        <v>35759.2</v>
      </c>
      <c r="J7" s="26"/>
      <c r="K7" s="26"/>
      <c r="L7" s="26"/>
      <c r="M7" s="26"/>
      <c r="N7" s="26"/>
      <c r="O7" s="26"/>
      <c r="P7" s="26"/>
    </row>
    <row r="8" spans="1:8" ht="12.75">
      <c r="A8" s="49">
        <v>2013</v>
      </c>
      <c r="B8" s="17">
        <v>1232.21042</v>
      </c>
      <c r="C8" s="17">
        <v>3619.45219</v>
      </c>
      <c r="D8" s="17">
        <v>1798.71133</v>
      </c>
      <c r="E8" s="17">
        <v>6860.45542</v>
      </c>
      <c r="F8" s="17">
        <v>3136.63838</v>
      </c>
      <c r="G8" s="17">
        <v>18784.139699999996</v>
      </c>
      <c r="H8" s="17">
        <v>35431.60744</v>
      </c>
    </row>
    <row r="9" spans="1:8" s="1" customFormat="1" ht="18" customHeight="1">
      <c r="A9" s="63" t="s">
        <v>72</v>
      </c>
      <c r="B9" s="63"/>
      <c r="C9" s="63"/>
      <c r="D9" s="63"/>
      <c r="E9" s="63"/>
      <c r="F9" s="63"/>
      <c r="G9" s="63"/>
      <c r="H9" s="63"/>
    </row>
    <row r="10" spans="1:16" s="1" customFormat="1" ht="18" customHeight="1">
      <c r="A10" s="8" t="s">
        <v>11</v>
      </c>
      <c r="B10" s="17">
        <v>4487.6324778</v>
      </c>
      <c r="C10" s="17">
        <v>21139.148668</v>
      </c>
      <c r="D10" s="17">
        <v>8442.264982</v>
      </c>
      <c r="E10" s="17">
        <v>30207.888202</v>
      </c>
      <c r="F10" s="17">
        <v>14480.814891</v>
      </c>
      <c r="G10" s="17">
        <v>71245.76858999999</v>
      </c>
      <c r="H10" s="17">
        <v>150003.5178108</v>
      </c>
      <c r="J10" s="17"/>
      <c r="K10" s="17"/>
      <c r="L10" s="17"/>
      <c r="M10" s="17"/>
      <c r="N10" s="17"/>
      <c r="O10" s="17"/>
      <c r="P10" s="17"/>
    </row>
    <row r="11" spans="1:16" s="1" customFormat="1" ht="12.75" customHeight="1">
      <c r="A11" s="8" t="s">
        <v>12</v>
      </c>
      <c r="B11" s="17">
        <v>3644.5175995</v>
      </c>
      <c r="C11" s="17">
        <v>125143.996926</v>
      </c>
      <c r="D11" s="17">
        <v>23356.718434</v>
      </c>
      <c r="E11" s="17">
        <v>120375.853756</v>
      </c>
      <c r="F11" s="17">
        <v>72565.807155</v>
      </c>
      <c r="G11" s="17">
        <v>142374.30125000002</v>
      </c>
      <c r="H11" s="17">
        <v>487461.1951205</v>
      </c>
      <c r="J11" s="17"/>
      <c r="K11" s="17"/>
      <c r="L11" s="17"/>
      <c r="M11" s="17"/>
      <c r="N11" s="17"/>
      <c r="O11" s="17"/>
      <c r="P11" s="17"/>
    </row>
    <row r="12" spans="1:16" s="4" customFormat="1" ht="12.75" customHeight="1">
      <c r="A12" s="8" t="s">
        <v>28</v>
      </c>
      <c r="B12" s="17">
        <v>8132.15008</v>
      </c>
      <c r="C12" s="17">
        <v>146319.835</v>
      </c>
      <c r="D12" s="17">
        <v>31798.9834</v>
      </c>
      <c r="E12" s="17">
        <v>150583.742</v>
      </c>
      <c r="F12" s="17">
        <v>87046.6221</v>
      </c>
      <c r="G12" s="17">
        <v>214125.38000000006</v>
      </c>
      <c r="H12" s="17">
        <v>638006.71258</v>
      </c>
      <c r="J12" s="17"/>
      <c r="K12" s="17"/>
      <c r="L12" s="17"/>
      <c r="M12" s="17"/>
      <c r="N12" s="17"/>
      <c r="O12" s="17"/>
      <c r="P12" s="17"/>
    </row>
    <row r="13" spans="1:16" s="4" customFormat="1" ht="19.5" customHeight="1">
      <c r="A13" s="24" t="s">
        <v>27</v>
      </c>
      <c r="B13" s="48">
        <f>+B8/B12*100</f>
        <v>15.152332505894925</v>
      </c>
      <c r="C13" s="48">
        <f aca="true" t="shared" si="0" ref="C13:H13">+C8/C12*100</f>
        <v>2.4736579220445405</v>
      </c>
      <c r="D13" s="48">
        <f t="shared" si="0"/>
        <v>5.656505767413936</v>
      </c>
      <c r="E13" s="48">
        <f t="shared" si="0"/>
        <v>4.55590711778168</v>
      </c>
      <c r="F13" s="48">
        <f t="shared" si="0"/>
        <v>3.6034004586606474</v>
      </c>
      <c r="G13" s="48">
        <f t="shared" si="0"/>
        <v>8.772495675197396</v>
      </c>
      <c r="H13" s="48">
        <f t="shared" si="0"/>
        <v>5.553485056092918</v>
      </c>
      <c r="J13" s="13"/>
      <c r="K13" s="13"/>
      <c r="L13" s="13"/>
      <c r="M13" s="13"/>
      <c r="N13" s="13"/>
      <c r="O13" s="13"/>
      <c r="P13" s="13"/>
    </row>
    <row r="14" spans="1:8" s="1" customFormat="1" ht="12.75">
      <c r="A14" s="10"/>
      <c r="B14" s="3"/>
      <c r="C14" s="3"/>
      <c r="D14" s="3"/>
      <c r="E14" s="3"/>
      <c r="F14" s="6"/>
      <c r="G14" s="6"/>
      <c r="H14" s="6"/>
    </row>
    <row r="15" spans="1:8" s="1" customFormat="1" ht="12.75" customHeight="1">
      <c r="A15" s="8" t="s">
        <v>16</v>
      </c>
      <c r="B15" s="8"/>
      <c r="C15" s="8"/>
      <c r="D15" s="8"/>
      <c r="E15" s="8"/>
      <c r="F15" s="8"/>
      <c r="G15" s="8"/>
      <c r="H15" s="8"/>
    </row>
    <row r="16" spans="1:8" ht="12.75">
      <c r="A16" s="5" t="s">
        <v>33</v>
      </c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55"/>
      <c r="G17" s="18"/>
      <c r="H17" s="2"/>
    </row>
    <row r="18" spans="1:8" ht="12.75">
      <c r="A18" s="2"/>
      <c r="B18" s="2"/>
      <c r="C18" s="2"/>
      <c r="D18" s="2"/>
      <c r="E18" s="2"/>
      <c r="F18" s="2"/>
      <c r="G18" s="18"/>
      <c r="H18" s="2"/>
    </row>
    <row r="19" spans="1:8" ht="12.75">
      <c r="A19" s="2"/>
      <c r="B19" s="14"/>
      <c r="C19" s="2"/>
      <c r="D19" s="2"/>
      <c r="E19" s="2"/>
      <c r="F19" s="2"/>
      <c r="G19" s="18"/>
      <c r="H19" s="2"/>
    </row>
    <row r="20" spans="1:8" ht="12.75">
      <c r="A20" s="2"/>
      <c r="B20" s="26"/>
      <c r="C20" s="26"/>
      <c r="D20" s="26"/>
      <c r="E20" s="26"/>
      <c r="F20" s="26"/>
      <c r="G20" s="26"/>
      <c r="H20" s="26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17"/>
      <c r="C22" s="17"/>
      <c r="D22" s="17"/>
      <c r="E22" s="54"/>
      <c r="F22" s="17"/>
      <c r="G22" s="17"/>
      <c r="H22" s="17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mergeCells count="2">
    <mergeCell ref="A3:H3"/>
    <mergeCell ref="A9:H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4.57421875" style="0" customWidth="1"/>
    <col min="2" max="6" width="11.28125" style="0" customWidth="1"/>
  </cols>
  <sheetData>
    <row r="1" spans="1:6" s="1" customFormat="1" ht="24.75" customHeight="1">
      <c r="A1" s="15" t="s">
        <v>25</v>
      </c>
      <c r="B1" s="15"/>
      <c r="C1" s="16"/>
      <c r="D1" s="16"/>
      <c r="E1" s="8"/>
      <c r="F1" s="8"/>
    </row>
    <row r="2" spans="1:6" s="1" customFormat="1" ht="24.75" customHeight="1">
      <c r="A2" s="64"/>
      <c r="B2" s="69" t="s">
        <v>10</v>
      </c>
      <c r="C2" s="69"/>
      <c r="D2" s="69"/>
      <c r="E2" s="69"/>
      <c r="F2" s="70" t="s">
        <v>34</v>
      </c>
    </row>
    <row r="3" spans="1:6" ht="35.25" customHeight="1">
      <c r="A3" s="65"/>
      <c r="B3" s="23" t="s">
        <v>21</v>
      </c>
      <c r="C3" s="23" t="s">
        <v>22</v>
      </c>
      <c r="D3" s="23" t="s">
        <v>7</v>
      </c>
      <c r="E3" s="23" t="s">
        <v>5</v>
      </c>
      <c r="F3" s="71"/>
    </row>
    <row r="4" spans="1:6" ht="18" customHeight="1">
      <c r="A4" s="62" t="s">
        <v>9</v>
      </c>
      <c r="B4" s="62"/>
      <c r="C4" s="62"/>
      <c r="D4" s="62"/>
      <c r="E4" s="62"/>
      <c r="F4" s="62"/>
    </row>
    <row r="5" spans="1:6" ht="18" customHeight="1">
      <c r="A5" s="63" t="s">
        <v>6</v>
      </c>
      <c r="B5" s="63"/>
      <c r="C5" s="63"/>
      <c r="D5" s="63"/>
      <c r="E5" s="63"/>
      <c r="F5" s="63"/>
    </row>
    <row r="6" spans="1:6" ht="12.75">
      <c r="A6" s="49">
        <v>2009</v>
      </c>
      <c r="B6" s="17">
        <v>3774.710056</v>
      </c>
      <c r="C6" s="17">
        <v>30406.947424</v>
      </c>
      <c r="D6" s="17">
        <v>30914.045532</v>
      </c>
      <c r="E6" s="17">
        <v>65095.703012</v>
      </c>
      <c r="F6" s="17">
        <v>30437</v>
      </c>
    </row>
    <row r="7" spans="1:6" ht="12.75">
      <c r="A7" s="49">
        <v>2010</v>
      </c>
      <c r="B7" s="17">
        <v>3686.12493</v>
      </c>
      <c r="C7" s="17">
        <v>30941.244141</v>
      </c>
      <c r="D7" s="17">
        <v>31081.42345</v>
      </c>
      <c r="E7" s="17">
        <v>65708.792521</v>
      </c>
      <c r="F7" s="17">
        <v>30581</v>
      </c>
    </row>
    <row r="8" spans="1:6" ht="12.75">
      <c r="A8" s="49">
        <v>2011</v>
      </c>
      <c r="B8" s="17">
        <v>3376.2</v>
      </c>
      <c r="C8" s="17">
        <v>31866.9</v>
      </c>
      <c r="D8" s="17">
        <v>31637.88089</v>
      </c>
      <c r="E8" s="17">
        <v>66880.98089</v>
      </c>
      <c r="F8" s="17">
        <v>29951</v>
      </c>
    </row>
    <row r="9" spans="1:6" ht="12.75">
      <c r="A9" s="49">
        <v>2012</v>
      </c>
      <c r="B9" s="17">
        <v>2999.9</v>
      </c>
      <c r="C9" s="17">
        <v>31483.9</v>
      </c>
      <c r="D9" s="17">
        <v>31771.4</v>
      </c>
      <c r="E9" s="17">
        <v>66255.2</v>
      </c>
      <c r="F9" s="17">
        <v>28923.4288832</v>
      </c>
    </row>
    <row r="10" spans="1:6" ht="12.75">
      <c r="A10" s="49">
        <v>2013</v>
      </c>
      <c r="B10" s="17">
        <v>2743.4</v>
      </c>
      <c r="C10" s="17">
        <v>30321.2</v>
      </c>
      <c r="D10" s="17">
        <v>31553</v>
      </c>
      <c r="E10" s="17">
        <v>64617.6</v>
      </c>
      <c r="F10" s="17">
        <v>29091.8489165</v>
      </c>
    </row>
    <row r="11" spans="1:6" s="1" customFormat="1" ht="18" customHeight="1">
      <c r="A11" s="63" t="s">
        <v>72</v>
      </c>
      <c r="B11" s="63"/>
      <c r="C11" s="63"/>
      <c r="D11" s="63"/>
      <c r="E11" s="63"/>
      <c r="F11" s="63"/>
    </row>
    <row r="12" spans="1:10" s="1" customFormat="1" ht="18" customHeight="1">
      <c r="A12" s="8" t="s">
        <v>11</v>
      </c>
      <c r="B12" s="35">
        <v>13124.2</v>
      </c>
      <c r="C12" s="35">
        <v>125306.1</v>
      </c>
      <c r="D12" s="35">
        <v>123479.4</v>
      </c>
      <c r="E12" s="35">
        <v>261909.7</v>
      </c>
      <c r="F12" s="35">
        <v>111933.5</v>
      </c>
      <c r="G12" s="47"/>
      <c r="H12" s="47"/>
      <c r="I12" s="47"/>
      <c r="J12" s="11"/>
    </row>
    <row r="13" spans="1:10" s="1" customFormat="1" ht="12.75" customHeight="1">
      <c r="A13" s="8" t="s">
        <v>12</v>
      </c>
      <c r="B13" s="35">
        <v>51040.790819</v>
      </c>
      <c r="C13" s="35">
        <v>284278.78588</v>
      </c>
      <c r="D13" s="35">
        <v>390591.58409</v>
      </c>
      <c r="E13" s="35">
        <v>725911.160789</v>
      </c>
      <c r="F13" s="35">
        <v>203414.8</v>
      </c>
      <c r="J13" s="11"/>
    </row>
    <row r="14" spans="1:10" s="4" customFormat="1" ht="12.75" customHeight="1">
      <c r="A14" s="8" t="s">
        <v>8</v>
      </c>
      <c r="B14" s="35">
        <v>64164.990819</v>
      </c>
      <c r="C14" s="35">
        <v>409584.88588</v>
      </c>
      <c r="D14" s="35">
        <v>514070.98409</v>
      </c>
      <c r="E14" s="35">
        <v>987820.860789</v>
      </c>
      <c r="F14" s="35">
        <v>315348.3</v>
      </c>
      <c r="J14" s="11"/>
    </row>
    <row r="15" spans="1:10" s="4" customFormat="1" ht="12.75">
      <c r="A15" s="24" t="s">
        <v>27</v>
      </c>
      <c r="B15" s="48">
        <f>+B10/B14*100</f>
        <v>4.275540236168237</v>
      </c>
      <c r="C15" s="48">
        <f>+C10/C14*100</f>
        <v>7.402909883955896</v>
      </c>
      <c r="D15" s="48">
        <f>+D10/D14*100</f>
        <v>6.137868305454859</v>
      </c>
      <c r="E15" s="48">
        <f>+E10/E14*100</f>
        <v>6.54142897411461</v>
      </c>
      <c r="F15" s="48">
        <f>+F10/F14*100</f>
        <v>9.22530703875683</v>
      </c>
      <c r="J15" s="11"/>
    </row>
    <row r="16" spans="1:6" s="1" customFormat="1" ht="21" customHeight="1">
      <c r="A16" s="63" t="s">
        <v>71</v>
      </c>
      <c r="B16" s="63"/>
      <c r="C16" s="63"/>
      <c r="D16" s="63"/>
      <c r="E16" s="63"/>
      <c r="F16" s="63"/>
    </row>
    <row r="17" spans="1:6" s="1" customFormat="1" ht="21.75" customHeight="1">
      <c r="A17" s="63" t="s">
        <v>6</v>
      </c>
      <c r="B17" s="63"/>
      <c r="C17" s="63"/>
      <c r="D17" s="63"/>
      <c r="E17" s="63"/>
      <c r="F17" s="63"/>
    </row>
    <row r="18" spans="1:10" ht="12.75" customHeight="1">
      <c r="A18" s="49">
        <v>2009</v>
      </c>
      <c r="B18" s="35">
        <v>3849.36061155</v>
      </c>
      <c r="C18" s="35">
        <v>30762.83760931</v>
      </c>
      <c r="D18" s="35">
        <v>31298.77061753</v>
      </c>
      <c r="E18" s="35">
        <v>65909.67641526</v>
      </c>
      <c r="F18" s="35">
        <v>30722.71796175</v>
      </c>
      <c r="G18" s="17"/>
      <c r="H18" s="17"/>
      <c r="I18" s="17"/>
      <c r="J18" s="17"/>
    </row>
    <row r="19" spans="1:10" ht="12.75">
      <c r="A19" s="49">
        <v>2010</v>
      </c>
      <c r="B19" s="35">
        <v>3686.12493</v>
      </c>
      <c r="C19" s="35">
        <v>30941.244141</v>
      </c>
      <c r="D19" s="35">
        <v>31081.42345</v>
      </c>
      <c r="E19" s="35">
        <v>65708.792521</v>
      </c>
      <c r="F19" s="35">
        <v>30581</v>
      </c>
      <c r="G19" s="17"/>
      <c r="H19" s="17"/>
      <c r="I19" s="17"/>
      <c r="J19" s="17"/>
    </row>
    <row r="20" spans="1:10" ht="12.75">
      <c r="A20" s="49">
        <v>2011</v>
      </c>
      <c r="B20" s="35">
        <v>3289.91</v>
      </c>
      <c r="C20" s="35">
        <v>30999.68</v>
      </c>
      <c r="D20" s="35">
        <v>31013.33</v>
      </c>
      <c r="E20" s="35">
        <v>65302.92</v>
      </c>
      <c r="F20" s="35">
        <v>30591.3</v>
      </c>
      <c r="G20" s="17"/>
      <c r="H20" s="17"/>
      <c r="I20" s="17"/>
      <c r="J20" s="35"/>
    </row>
    <row r="21" spans="1:10" ht="12.75">
      <c r="A21" s="49">
        <v>2012</v>
      </c>
      <c r="B21" s="35">
        <v>2924.10459333</v>
      </c>
      <c r="C21" s="35">
        <v>29134.55705224</v>
      </c>
      <c r="D21" s="35">
        <v>30688.29471717</v>
      </c>
      <c r="E21" s="35">
        <v>62740.55918028</v>
      </c>
      <c r="F21" s="35">
        <v>30133.00757871</v>
      </c>
      <c r="G21" s="35"/>
      <c r="H21" s="35"/>
      <c r="I21" s="35"/>
      <c r="J21" s="11"/>
    </row>
    <row r="22" spans="1:6" ht="12.75">
      <c r="A22" s="49">
        <v>2013</v>
      </c>
      <c r="B22" s="35">
        <v>2708.78584782</v>
      </c>
      <c r="C22" s="35">
        <v>27762.95949086</v>
      </c>
      <c r="D22" s="35">
        <v>29979.80015366</v>
      </c>
      <c r="E22" s="35">
        <v>60433.21354554</v>
      </c>
      <c r="F22" s="35">
        <v>29753.33826828</v>
      </c>
    </row>
    <row r="23" spans="1:6" ht="18.75" customHeight="1">
      <c r="A23" s="63" t="s">
        <v>72</v>
      </c>
      <c r="B23" s="63"/>
      <c r="C23" s="63"/>
      <c r="D23" s="63"/>
      <c r="E23" s="63"/>
      <c r="F23" s="63"/>
    </row>
    <row r="24" spans="1:10" ht="12.75">
      <c r="A24" s="8" t="s">
        <v>11</v>
      </c>
      <c r="B24" s="35">
        <v>12847.24057758</v>
      </c>
      <c r="C24" s="35">
        <v>114298.30282578</v>
      </c>
      <c r="D24" s="35">
        <v>117281.63202373</v>
      </c>
      <c r="E24" s="35">
        <v>244361.54496453</v>
      </c>
      <c r="F24" s="35">
        <v>112695.2</v>
      </c>
      <c r="G24" s="35"/>
      <c r="H24" s="35"/>
      <c r="I24" s="35"/>
      <c r="J24" s="11"/>
    </row>
    <row r="25" spans="1:10" ht="12.75">
      <c r="A25" s="8" t="s">
        <v>12</v>
      </c>
      <c r="B25" s="35">
        <v>51248.14992537</v>
      </c>
      <c r="C25" s="35">
        <v>258304.15293454</v>
      </c>
      <c r="D25" s="35">
        <v>369537.74795013</v>
      </c>
      <c r="E25" s="35">
        <v>679086.05564998</v>
      </c>
      <c r="F25" s="35">
        <v>203737.7</v>
      </c>
      <c r="G25" s="35"/>
      <c r="H25" s="35"/>
      <c r="I25" s="35"/>
      <c r="J25" s="11"/>
    </row>
    <row r="26" spans="1:10" ht="12.75">
      <c r="A26" s="8" t="s">
        <v>8</v>
      </c>
      <c r="B26" s="35">
        <v>64087.0261075</v>
      </c>
      <c r="C26" s="35">
        <v>372609.34045494</v>
      </c>
      <c r="D26" s="35">
        <v>486826.76228976</v>
      </c>
      <c r="E26" s="35">
        <v>923453.72855397</v>
      </c>
      <c r="F26" s="35">
        <v>316442.19811242</v>
      </c>
      <c r="G26" s="35"/>
      <c r="H26" s="35"/>
      <c r="I26" s="35"/>
      <c r="J26" s="11"/>
    </row>
    <row r="27" spans="1:10" ht="12" customHeight="1">
      <c r="A27" s="24" t="s">
        <v>27</v>
      </c>
      <c r="B27" s="48">
        <f>+B22/B26*100</f>
        <v>4.226730451302678</v>
      </c>
      <c r="C27" s="48">
        <f>+C22/C26*100</f>
        <v>7.450956397647633</v>
      </c>
      <c r="D27" s="48">
        <f>+D22/D26*100</f>
        <v>6.158207082258961</v>
      </c>
      <c r="E27" s="48">
        <f>+E22/E26*100</f>
        <v>6.544260061646182</v>
      </c>
      <c r="F27" s="48">
        <f>+F22/F26*100</f>
        <v>9.40245594480094</v>
      </c>
      <c r="G27" s="48"/>
      <c r="H27" s="48"/>
      <c r="I27" s="48"/>
      <c r="J27" s="11"/>
    </row>
    <row r="28" spans="1:6" ht="12.75">
      <c r="A28" s="37"/>
      <c r="B28" s="37"/>
      <c r="C28" s="38"/>
      <c r="D28" s="38"/>
      <c r="E28" s="39"/>
      <c r="F28" s="39"/>
    </row>
    <row r="29" spans="1:6" ht="12.75">
      <c r="A29" s="8" t="s">
        <v>16</v>
      </c>
      <c r="B29" s="8"/>
      <c r="C29" s="8"/>
      <c r="D29" s="8"/>
      <c r="E29" s="8"/>
      <c r="F29" s="8"/>
    </row>
    <row r="30" spans="1:6" ht="12.75">
      <c r="A30" s="2"/>
      <c r="B30" s="2"/>
      <c r="C30" s="2"/>
      <c r="D30" s="2"/>
      <c r="E30" s="2"/>
      <c r="F30" s="2"/>
    </row>
    <row r="32" spans="2:5" ht="12.75">
      <c r="B32" s="26"/>
      <c r="E32" s="26"/>
    </row>
  </sheetData>
  <sheetProtection/>
  <mergeCells count="9">
    <mergeCell ref="A16:F16"/>
    <mergeCell ref="A17:F17"/>
    <mergeCell ref="A23:F23"/>
    <mergeCell ref="A2:A3"/>
    <mergeCell ref="B2:E2"/>
    <mergeCell ref="F2:F3"/>
    <mergeCell ref="A4:F4"/>
    <mergeCell ref="A5:F5"/>
    <mergeCell ref="A11:F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14.57421875" style="0" customWidth="1"/>
    <col min="2" max="2" width="10.00390625" style="0" customWidth="1"/>
  </cols>
  <sheetData>
    <row r="1" spans="1:7" s="1" customFormat="1" ht="24.75" customHeight="1">
      <c r="A1" s="15" t="s">
        <v>68</v>
      </c>
      <c r="B1" s="15"/>
      <c r="C1" s="16"/>
      <c r="D1" s="16"/>
      <c r="E1" s="8"/>
      <c r="F1" s="8"/>
      <c r="G1" s="8"/>
    </row>
    <row r="2" spans="1:8" ht="89.25">
      <c r="A2" s="22"/>
      <c r="B2" s="23" t="s">
        <v>60</v>
      </c>
      <c r="C2" s="23" t="s">
        <v>63</v>
      </c>
      <c r="D2" s="23" t="s">
        <v>61</v>
      </c>
      <c r="E2" s="23" t="s">
        <v>64</v>
      </c>
      <c r="F2" s="23" t="s">
        <v>66</v>
      </c>
      <c r="G2" s="23" t="s">
        <v>65</v>
      </c>
      <c r="H2" s="23" t="s">
        <v>5</v>
      </c>
    </row>
    <row r="3" spans="1:8" ht="21.75" customHeight="1">
      <c r="A3" s="62" t="s">
        <v>20</v>
      </c>
      <c r="B3" s="62"/>
      <c r="C3" s="62"/>
      <c r="D3" s="62"/>
      <c r="E3" s="62"/>
      <c r="F3" s="62"/>
      <c r="G3" s="62"/>
      <c r="H3" s="62"/>
    </row>
    <row r="4" spans="1:7" ht="21.75" customHeight="1">
      <c r="A4" s="63" t="s">
        <v>6</v>
      </c>
      <c r="B4" s="63"/>
      <c r="C4" s="63"/>
      <c r="D4" s="63"/>
      <c r="E4" s="63"/>
      <c r="F4" s="63"/>
      <c r="G4" s="63"/>
    </row>
    <row r="5" spans="1:15" ht="12.75">
      <c r="A5" s="49">
        <v>2009</v>
      </c>
      <c r="B5" s="17">
        <v>18.5</v>
      </c>
      <c r="C5" s="17">
        <v>6.4</v>
      </c>
      <c r="D5" s="17">
        <v>3.5</v>
      </c>
      <c r="E5" s="17">
        <v>14.3</v>
      </c>
      <c r="F5" s="17">
        <v>4.2</v>
      </c>
      <c r="G5" s="17">
        <v>20.3</v>
      </c>
      <c r="H5" s="17">
        <v>139.1</v>
      </c>
      <c r="J5" s="34"/>
      <c r="K5" s="28"/>
      <c r="L5" s="28"/>
      <c r="M5" s="28"/>
      <c r="N5" s="28"/>
      <c r="O5" s="28"/>
    </row>
    <row r="6" spans="1:15" ht="12.75">
      <c r="A6" s="49">
        <v>2010</v>
      </c>
      <c r="B6" s="17">
        <v>17.5</v>
      </c>
      <c r="C6" s="17">
        <v>6.1</v>
      </c>
      <c r="D6" s="17">
        <v>3.1</v>
      </c>
      <c r="E6" s="17">
        <v>13.9</v>
      </c>
      <c r="F6" s="17">
        <v>4.2</v>
      </c>
      <c r="G6" s="17">
        <v>19.6</v>
      </c>
      <c r="H6" s="17">
        <v>133</v>
      </c>
      <c r="J6" s="34"/>
      <c r="K6" s="28"/>
      <c r="L6" s="28"/>
      <c r="M6" s="28"/>
      <c r="N6" s="28"/>
      <c r="O6" s="28"/>
    </row>
    <row r="7" spans="1:15" ht="12.75">
      <c r="A7" s="49">
        <v>2011</v>
      </c>
      <c r="B7" s="17">
        <v>16.9</v>
      </c>
      <c r="C7" s="17">
        <v>6.1</v>
      </c>
      <c r="D7" s="17">
        <v>2.8</v>
      </c>
      <c r="E7" s="17">
        <v>13.8</v>
      </c>
      <c r="F7" s="17">
        <v>4.1</v>
      </c>
      <c r="G7" s="17">
        <v>19.6</v>
      </c>
      <c r="H7" s="17">
        <v>131.1</v>
      </c>
      <c r="J7" s="34"/>
      <c r="K7" s="28"/>
      <c r="L7" s="28"/>
      <c r="M7" s="28"/>
      <c r="N7" s="28"/>
      <c r="O7" s="28"/>
    </row>
    <row r="8" spans="1:15" ht="12.75">
      <c r="A8" s="49">
        <v>2012</v>
      </c>
      <c r="B8" s="17">
        <v>13.5</v>
      </c>
      <c r="C8" s="17">
        <v>9.1</v>
      </c>
      <c r="D8" s="17">
        <v>2.7</v>
      </c>
      <c r="E8" s="17">
        <v>13.8</v>
      </c>
      <c r="F8" s="17">
        <v>4.6</v>
      </c>
      <c r="G8" s="17">
        <v>21.8</v>
      </c>
      <c r="H8" s="17">
        <v>128.6</v>
      </c>
      <c r="J8" s="34"/>
      <c r="K8" s="28"/>
      <c r="L8" s="28"/>
      <c r="M8" s="28"/>
      <c r="N8" s="28"/>
      <c r="O8" s="28"/>
    </row>
    <row r="9" spans="1:15" ht="12.75">
      <c r="A9" s="49">
        <v>2013</v>
      </c>
      <c r="B9" s="17">
        <v>12.5</v>
      </c>
      <c r="C9" s="17">
        <v>8.6</v>
      </c>
      <c r="D9" s="17">
        <v>2.1</v>
      </c>
      <c r="E9" s="17">
        <v>14.1</v>
      </c>
      <c r="F9" s="17">
        <v>4.6</v>
      </c>
      <c r="G9" s="17">
        <v>21.1</v>
      </c>
      <c r="H9" s="17">
        <v>124.5</v>
      </c>
      <c r="J9" s="34"/>
      <c r="K9" s="28"/>
      <c r="L9" s="28"/>
      <c r="M9" s="28"/>
      <c r="N9" s="28"/>
      <c r="O9" s="28"/>
    </row>
    <row r="10" spans="1:8" s="1" customFormat="1" ht="21.75" customHeight="1">
      <c r="A10" s="63" t="s">
        <v>72</v>
      </c>
      <c r="B10" s="63"/>
      <c r="C10" s="63"/>
      <c r="D10" s="63"/>
      <c r="E10" s="63"/>
      <c r="F10" s="63"/>
      <c r="G10" s="63"/>
      <c r="H10" s="63"/>
    </row>
    <row r="11" spans="1:16" s="1" customFormat="1" ht="18" customHeight="1">
      <c r="A11" s="8" t="s">
        <v>11</v>
      </c>
      <c r="B11" s="17">
        <v>89.1</v>
      </c>
      <c r="C11" s="17">
        <v>46</v>
      </c>
      <c r="D11" s="17">
        <v>44.7</v>
      </c>
      <c r="E11" s="17">
        <v>70.1</v>
      </c>
      <c r="F11" s="17">
        <v>20.8</v>
      </c>
      <c r="G11" s="17">
        <v>71.9</v>
      </c>
      <c r="H11" s="17">
        <v>696.1</v>
      </c>
      <c r="J11" s="34"/>
      <c r="K11" s="34"/>
      <c r="L11" s="34"/>
      <c r="M11" s="34"/>
      <c r="N11" s="34"/>
      <c r="O11" s="34"/>
      <c r="P11" s="34"/>
    </row>
    <row r="12" spans="1:16" s="1" customFormat="1" ht="12.75" customHeight="1">
      <c r="A12" s="8" t="s">
        <v>12</v>
      </c>
      <c r="B12" s="17">
        <v>480.3</v>
      </c>
      <c r="C12" s="17">
        <v>575.5</v>
      </c>
      <c r="D12" s="17">
        <v>147.2</v>
      </c>
      <c r="E12" s="17">
        <v>331.4</v>
      </c>
      <c r="F12" s="17">
        <v>58.4</v>
      </c>
      <c r="G12" s="17">
        <v>105.2</v>
      </c>
      <c r="H12" s="17">
        <v>2979</v>
      </c>
      <c r="J12" s="34"/>
      <c r="K12" s="46"/>
      <c r="L12" s="46"/>
      <c r="M12" s="46"/>
      <c r="N12" s="46"/>
      <c r="O12" s="46"/>
      <c r="P12" s="46"/>
    </row>
    <row r="13" spans="1:16" s="4" customFormat="1" ht="12.75" customHeight="1">
      <c r="A13" s="8" t="s">
        <v>28</v>
      </c>
      <c r="B13" s="17">
        <v>569.4</v>
      </c>
      <c r="C13" s="17">
        <v>621.5</v>
      </c>
      <c r="D13" s="17">
        <v>191.9</v>
      </c>
      <c r="E13" s="17">
        <v>401.5</v>
      </c>
      <c r="F13" s="17">
        <v>79.2</v>
      </c>
      <c r="G13" s="17">
        <v>177.1</v>
      </c>
      <c r="H13" s="17">
        <v>3675.5</v>
      </c>
      <c r="I13" s="57"/>
      <c r="J13" s="34"/>
      <c r="K13" s="34"/>
      <c r="L13" s="34"/>
      <c r="M13" s="34"/>
      <c r="N13" s="34"/>
      <c r="O13" s="34"/>
      <c r="P13" s="34"/>
    </row>
    <row r="14" spans="1:16" s="4" customFormat="1" ht="19.5" customHeight="1">
      <c r="A14" s="24" t="s">
        <v>27</v>
      </c>
      <c r="B14" s="48">
        <f>+B9/B13*100</f>
        <v>2.1952932911837024</v>
      </c>
      <c r="C14" s="48">
        <f aca="true" t="shared" si="0" ref="C14:H14">+C9/C13*100</f>
        <v>1.3837489943684633</v>
      </c>
      <c r="D14" s="48">
        <f t="shared" si="0"/>
        <v>1.0943199583116208</v>
      </c>
      <c r="E14" s="48">
        <f t="shared" si="0"/>
        <v>3.511830635118306</v>
      </c>
      <c r="F14" s="48">
        <f t="shared" si="0"/>
        <v>5.808080808080807</v>
      </c>
      <c r="G14" s="48">
        <f t="shared" si="0"/>
        <v>11.914172783738003</v>
      </c>
      <c r="H14" s="48">
        <f t="shared" si="0"/>
        <v>3.3872942456808595</v>
      </c>
      <c r="J14" s="13"/>
      <c r="K14" s="13"/>
      <c r="L14" s="13"/>
      <c r="M14" s="13"/>
      <c r="N14" s="13"/>
      <c r="O14" s="13"/>
      <c r="P14" s="13"/>
    </row>
    <row r="15" spans="1:8" ht="21.75" customHeight="1">
      <c r="A15" s="63" t="s">
        <v>24</v>
      </c>
      <c r="B15" s="63"/>
      <c r="C15" s="63"/>
      <c r="D15" s="63"/>
      <c r="E15" s="63"/>
      <c r="F15" s="63"/>
      <c r="G15" s="63"/>
      <c r="H15" s="63"/>
    </row>
    <row r="16" spans="1:8" ht="21.75" customHeight="1">
      <c r="A16" s="63" t="s">
        <v>6</v>
      </c>
      <c r="B16" s="63"/>
      <c r="C16" s="63"/>
      <c r="D16" s="63"/>
      <c r="E16" s="63"/>
      <c r="F16" s="63"/>
      <c r="G16" s="63"/>
      <c r="H16" s="63"/>
    </row>
    <row r="17" spans="1:16" ht="12.75">
      <c r="A17" s="49">
        <v>2009</v>
      </c>
      <c r="B17" s="17">
        <v>12.3</v>
      </c>
      <c r="C17" s="17">
        <v>5.3</v>
      </c>
      <c r="D17" s="17">
        <v>3.2</v>
      </c>
      <c r="E17" s="17">
        <v>9</v>
      </c>
      <c r="F17" s="17">
        <v>4.1</v>
      </c>
      <c r="G17" s="17">
        <v>18.9</v>
      </c>
      <c r="H17" s="17">
        <v>102.3</v>
      </c>
      <c r="J17" s="35"/>
      <c r="K17" s="35"/>
      <c r="L17" s="35"/>
      <c r="M17" s="35"/>
      <c r="N17" s="35"/>
      <c r="O17" s="35"/>
      <c r="P17" s="35"/>
    </row>
    <row r="18" spans="1:16" ht="12.75">
      <c r="A18" s="49">
        <v>2010</v>
      </c>
      <c r="B18" s="17">
        <v>11.5</v>
      </c>
      <c r="C18" s="17">
        <v>5.1</v>
      </c>
      <c r="D18" s="17">
        <v>2.8</v>
      </c>
      <c r="E18" s="17">
        <v>9</v>
      </c>
      <c r="F18" s="17">
        <v>4.1</v>
      </c>
      <c r="G18" s="17">
        <v>18.3</v>
      </c>
      <c r="H18" s="17">
        <v>98.6</v>
      </c>
      <c r="J18" s="35"/>
      <c r="K18" s="35"/>
      <c r="L18" s="35"/>
      <c r="M18" s="35"/>
      <c r="N18" s="35"/>
      <c r="O18" s="35"/>
      <c r="P18" s="35"/>
    </row>
    <row r="19" spans="1:16" ht="12.75">
      <c r="A19" s="49">
        <v>2011</v>
      </c>
      <c r="B19" s="17">
        <v>11.1</v>
      </c>
      <c r="C19" s="17">
        <v>5.2</v>
      </c>
      <c r="D19" s="17">
        <v>2.6</v>
      </c>
      <c r="E19" s="17">
        <v>8.9</v>
      </c>
      <c r="F19" s="17">
        <v>4</v>
      </c>
      <c r="G19" s="17">
        <v>18.5</v>
      </c>
      <c r="H19" s="17">
        <v>97.5</v>
      </c>
      <c r="J19" s="35"/>
      <c r="K19" s="35"/>
      <c r="L19" s="35"/>
      <c r="M19" s="35"/>
      <c r="N19" s="35"/>
      <c r="O19" s="35"/>
      <c r="P19" s="35"/>
    </row>
    <row r="20" spans="1:16" ht="12.75">
      <c r="A20" s="49">
        <v>2012</v>
      </c>
      <c r="B20" s="17">
        <v>8.3</v>
      </c>
      <c r="C20" s="17">
        <v>8.2</v>
      </c>
      <c r="D20" s="17">
        <v>2.5</v>
      </c>
      <c r="E20" s="17">
        <v>8.9</v>
      </c>
      <c r="F20" s="17">
        <v>4.5</v>
      </c>
      <c r="G20" s="17">
        <v>21.1</v>
      </c>
      <c r="H20" s="17">
        <v>96.5</v>
      </c>
      <c r="J20" s="35"/>
      <c r="K20" s="35"/>
      <c r="L20" s="35"/>
      <c r="M20" s="35"/>
      <c r="N20" s="35"/>
      <c r="O20" s="35"/>
      <c r="P20" s="35"/>
    </row>
    <row r="21" spans="1:8" ht="12.75">
      <c r="A21" s="49">
        <v>2013</v>
      </c>
      <c r="B21" s="17">
        <v>7.6</v>
      </c>
      <c r="C21" s="17">
        <v>7.5</v>
      </c>
      <c r="D21" s="17">
        <v>1.9</v>
      </c>
      <c r="E21" s="17">
        <v>8.3</v>
      </c>
      <c r="F21" s="17">
        <v>4.5</v>
      </c>
      <c r="G21" s="17">
        <v>20.4</v>
      </c>
      <c r="H21" s="17">
        <v>90.9</v>
      </c>
    </row>
    <row r="22" spans="1:8" s="1" customFormat="1" ht="21.75" customHeight="1">
      <c r="A22" s="63" t="s">
        <v>72</v>
      </c>
      <c r="B22" s="63"/>
      <c r="C22" s="63"/>
      <c r="D22" s="63"/>
      <c r="E22" s="63"/>
      <c r="F22" s="63"/>
      <c r="G22" s="63"/>
      <c r="H22" s="63"/>
    </row>
    <row r="23" spans="1:16" s="1" customFormat="1" ht="18" customHeight="1">
      <c r="A23" s="8" t="s">
        <v>11</v>
      </c>
      <c r="B23" s="17">
        <v>68.3</v>
      </c>
      <c r="C23" s="17">
        <v>41.6</v>
      </c>
      <c r="D23" s="17">
        <v>43.6</v>
      </c>
      <c r="E23" s="17">
        <v>45.5</v>
      </c>
      <c r="F23" s="17">
        <v>20.2</v>
      </c>
      <c r="G23" s="17">
        <v>68.9</v>
      </c>
      <c r="H23" s="17">
        <v>550.3</v>
      </c>
      <c r="J23" s="35"/>
      <c r="K23" s="35"/>
      <c r="L23" s="35"/>
      <c r="M23" s="35"/>
      <c r="N23" s="35"/>
      <c r="O23" s="35"/>
      <c r="P23" s="35"/>
    </row>
    <row r="24" spans="1:16" s="1" customFormat="1" ht="12.75" customHeight="1">
      <c r="A24" s="8" t="s">
        <v>12</v>
      </c>
      <c r="B24" s="17">
        <v>399.1</v>
      </c>
      <c r="C24" s="17">
        <v>532.9</v>
      </c>
      <c r="D24" s="17">
        <v>142.8</v>
      </c>
      <c r="E24" s="17">
        <v>229.7</v>
      </c>
      <c r="F24" s="17">
        <v>56.2</v>
      </c>
      <c r="G24" s="17">
        <v>99.8</v>
      </c>
      <c r="H24" s="17">
        <v>2532.6</v>
      </c>
      <c r="J24" s="35"/>
      <c r="K24" s="35"/>
      <c r="L24" s="35"/>
      <c r="M24" s="35"/>
      <c r="N24" s="35"/>
      <c r="O24" s="35"/>
      <c r="P24" s="35"/>
    </row>
    <row r="25" spans="1:16" s="4" customFormat="1" ht="12.75" customHeight="1">
      <c r="A25" s="8" t="s">
        <v>28</v>
      </c>
      <c r="B25" s="17">
        <v>467.4</v>
      </c>
      <c r="C25" s="17">
        <v>574.5</v>
      </c>
      <c r="D25" s="17">
        <v>186.4</v>
      </c>
      <c r="E25" s="17">
        <v>275.2</v>
      </c>
      <c r="F25" s="17">
        <v>76.4</v>
      </c>
      <c r="G25" s="17">
        <v>168.7</v>
      </c>
      <c r="H25" s="17">
        <v>3083.3</v>
      </c>
      <c r="J25" s="35"/>
      <c r="K25" s="35"/>
      <c r="L25" s="35"/>
      <c r="M25" s="35"/>
      <c r="N25" s="35"/>
      <c r="O25" s="35"/>
      <c r="P25" s="35"/>
    </row>
    <row r="26" spans="1:16" s="4" customFormat="1" ht="19.5" customHeight="1">
      <c r="A26" s="24" t="s">
        <v>27</v>
      </c>
      <c r="B26" s="48">
        <f>+B21/B25*100</f>
        <v>1.6260162601626018</v>
      </c>
      <c r="C26" s="48">
        <f aca="true" t="shared" si="1" ref="C26:H26">+C21/C25*100</f>
        <v>1.3054830287206265</v>
      </c>
      <c r="D26" s="48">
        <f t="shared" si="1"/>
        <v>1.01931330472103</v>
      </c>
      <c r="E26" s="48">
        <f t="shared" si="1"/>
        <v>3.0159883720930236</v>
      </c>
      <c r="F26" s="48">
        <f t="shared" si="1"/>
        <v>5.8900523560209415</v>
      </c>
      <c r="G26" s="48">
        <f t="shared" si="1"/>
        <v>12.092471843509188</v>
      </c>
      <c r="H26" s="48">
        <f t="shared" si="1"/>
        <v>2.9481399798916743</v>
      </c>
      <c r="J26" s="13"/>
      <c r="K26" s="13"/>
      <c r="L26" s="13"/>
      <c r="M26" s="13"/>
      <c r="N26" s="13"/>
      <c r="O26" s="13"/>
      <c r="P26" s="13"/>
    </row>
    <row r="27" spans="1:8" s="1" customFormat="1" ht="12.75">
      <c r="A27" s="10"/>
      <c r="B27" s="10"/>
      <c r="C27" s="3"/>
      <c r="D27" s="3"/>
      <c r="E27" s="6"/>
      <c r="F27" s="6"/>
      <c r="G27" s="6"/>
      <c r="H27" s="6"/>
    </row>
    <row r="28" spans="1:7" s="1" customFormat="1" ht="12.75" customHeight="1">
      <c r="A28" s="8" t="s">
        <v>16</v>
      </c>
      <c r="B28" s="8"/>
      <c r="C28" s="8"/>
      <c r="D28" s="8"/>
      <c r="E28" s="8"/>
      <c r="F28" s="8"/>
      <c r="G28" s="8"/>
    </row>
    <row r="29" spans="1:7" ht="12.75" customHeight="1">
      <c r="A29" s="5" t="s">
        <v>33</v>
      </c>
      <c r="B29" s="19"/>
      <c r="C29" s="19"/>
      <c r="D29" s="19"/>
      <c r="E29" s="19"/>
      <c r="F29" s="19"/>
      <c r="G29" s="19"/>
    </row>
  </sheetData>
  <sheetProtection/>
  <mergeCells count="6">
    <mergeCell ref="A22:H22"/>
    <mergeCell ref="A4:G4"/>
    <mergeCell ref="A3:H3"/>
    <mergeCell ref="A10:H10"/>
    <mergeCell ref="A15:H15"/>
    <mergeCell ref="A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4.57421875" style="0" customWidth="1"/>
    <col min="2" max="2" width="10.00390625" style="0" customWidth="1"/>
    <col min="3" max="3" width="9.140625" style="0" customWidth="1"/>
  </cols>
  <sheetData>
    <row r="1" spans="1:7" s="1" customFormat="1" ht="24.75" customHeight="1">
      <c r="A1" s="15" t="s">
        <v>37</v>
      </c>
      <c r="B1" s="15"/>
      <c r="C1" s="16"/>
      <c r="D1" s="16"/>
      <c r="E1" s="8"/>
      <c r="F1" s="8"/>
      <c r="G1" s="8"/>
    </row>
    <row r="2" spans="1:7" ht="82.5" customHeight="1">
      <c r="A2" s="22"/>
      <c r="B2" s="23" t="s">
        <v>19</v>
      </c>
      <c r="C2" s="23" t="s">
        <v>18</v>
      </c>
      <c r="D2" s="23" t="s">
        <v>54</v>
      </c>
      <c r="E2" s="23" t="s">
        <v>57</v>
      </c>
      <c r="F2" s="23" t="s">
        <v>58</v>
      </c>
      <c r="G2" s="23" t="s">
        <v>59</v>
      </c>
    </row>
    <row r="3" spans="1:7" ht="21.75" customHeight="1">
      <c r="A3" s="62" t="s">
        <v>20</v>
      </c>
      <c r="B3" s="62"/>
      <c r="C3" s="62"/>
      <c r="D3" s="62"/>
      <c r="E3" s="62"/>
      <c r="F3" s="62"/>
      <c r="G3" s="62"/>
    </row>
    <row r="4" spans="1:7" ht="21.75" customHeight="1">
      <c r="A4" s="63" t="s">
        <v>6</v>
      </c>
      <c r="B4" s="63"/>
      <c r="C4" s="63"/>
      <c r="D4" s="63"/>
      <c r="E4" s="63"/>
      <c r="F4" s="63"/>
      <c r="G4" s="63"/>
    </row>
    <row r="5" spans="1:14" ht="12.75">
      <c r="A5" s="49">
        <v>2009</v>
      </c>
      <c r="B5" s="17">
        <v>2.4</v>
      </c>
      <c r="C5" s="17">
        <v>29.6</v>
      </c>
      <c r="D5" s="17">
        <v>5.3</v>
      </c>
      <c r="E5" s="17">
        <v>10.8</v>
      </c>
      <c r="F5" s="17">
        <v>7.8</v>
      </c>
      <c r="G5" s="17">
        <v>16</v>
      </c>
      <c r="I5" s="34"/>
      <c r="J5" s="28"/>
      <c r="K5" s="28"/>
      <c r="L5" s="28"/>
      <c r="M5" s="28"/>
      <c r="N5" s="28"/>
    </row>
    <row r="6" spans="1:14" ht="12.75">
      <c r="A6" s="49">
        <v>2010</v>
      </c>
      <c r="B6" s="17">
        <v>2.4</v>
      </c>
      <c r="C6" s="17">
        <v>28.3</v>
      </c>
      <c r="D6" s="17">
        <v>5</v>
      </c>
      <c r="E6" s="17">
        <v>10.2</v>
      </c>
      <c r="F6" s="17">
        <v>7.7</v>
      </c>
      <c r="G6" s="17">
        <v>15</v>
      </c>
      <c r="I6" s="34"/>
      <c r="J6" s="28"/>
      <c r="K6" s="28"/>
      <c r="L6" s="28"/>
      <c r="M6" s="28"/>
      <c r="N6" s="28"/>
    </row>
    <row r="7" spans="1:14" ht="12.75">
      <c r="A7" s="49">
        <v>2011</v>
      </c>
      <c r="B7" s="17">
        <v>2.5</v>
      </c>
      <c r="C7" s="17">
        <v>28.6</v>
      </c>
      <c r="D7" s="17">
        <v>4.8</v>
      </c>
      <c r="E7" s="17">
        <v>9.8</v>
      </c>
      <c r="F7" s="17">
        <v>7.9</v>
      </c>
      <c r="G7" s="17">
        <v>14.2</v>
      </c>
      <c r="I7" s="34"/>
      <c r="J7" s="28"/>
      <c r="K7" s="28"/>
      <c r="L7" s="28"/>
      <c r="M7" s="28"/>
      <c r="N7" s="28"/>
    </row>
    <row r="8" spans="1:14" ht="12.75">
      <c r="A8" s="49">
        <v>2012</v>
      </c>
      <c r="B8" s="17">
        <v>2.6</v>
      </c>
      <c r="C8" s="17">
        <v>28</v>
      </c>
      <c r="D8" s="17">
        <v>4.3</v>
      </c>
      <c r="E8" s="17">
        <v>8.2</v>
      </c>
      <c r="F8" s="17">
        <v>7.7</v>
      </c>
      <c r="G8" s="17">
        <v>12.3</v>
      </c>
      <c r="I8" s="34"/>
      <c r="J8" s="28"/>
      <c r="K8" s="28"/>
      <c r="L8" s="28"/>
      <c r="M8" s="28"/>
      <c r="N8" s="28"/>
    </row>
    <row r="9" spans="1:14" ht="12.75">
      <c r="A9" s="49">
        <v>2013</v>
      </c>
      <c r="B9" s="17">
        <v>2.6</v>
      </c>
      <c r="C9" s="17">
        <v>27</v>
      </c>
      <c r="D9" s="17">
        <v>4.9</v>
      </c>
      <c r="E9" s="17">
        <v>7.5</v>
      </c>
      <c r="F9" s="17">
        <v>7.8</v>
      </c>
      <c r="G9" s="17">
        <v>11.7</v>
      </c>
      <c r="I9" s="34"/>
      <c r="J9" s="28"/>
      <c r="K9" s="28"/>
      <c r="L9" s="28"/>
      <c r="M9" s="28"/>
      <c r="N9" s="28"/>
    </row>
    <row r="10" spans="1:7" s="1" customFormat="1" ht="21.75" customHeight="1">
      <c r="A10" s="63" t="s">
        <v>72</v>
      </c>
      <c r="B10" s="63"/>
      <c r="C10" s="63"/>
      <c r="D10" s="63"/>
      <c r="E10" s="63"/>
      <c r="F10" s="63"/>
      <c r="G10" s="63"/>
    </row>
    <row r="11" spans="1:14" s="1" customFormat="1" ht="18" customHeight="1">
      <c r="A11" s="8" t="s">
        <v>11</v>
      </c>
      <c r="B11" s="17">
        <v>8.6</v>
      </c>
      <c r="C11" s="17">
        <v>130.8</v>
      </c>
      <c r="D11" s="17">
        <v>80.1</v>
      </c>
      <c r="E11" s="17">
        <v>47.6</v>
      </c>
      <c r="F11" s="17">
        <v>25</v>
      </c>
      <c r="G11" s="17">
        <v>61.4</v>
      </c>
      <c r="I11" s="28"/>
      <c r="J11" s="28"/>
      <c r="K11" s="28"/>
      <c r="L11" s="28"/>
      <c r="M11" s="28"/>
      <c r="N11" s="28"/>
    </row>
    <row r="12" spans="1:14" s="1" customFormat="1" ht="12.75" customHeight="1">
      <c r="A12" s="8" t="s">
        <v>12</v>
      </c>
      <c r="B12" s="17">
        <v>13.1</v>
      </c>
      <c r="C12" s="17">
        <v>276.7</v>
      </c>
      <c r="D12" s="17">
        <v>359.1</v>
      </c>
      <c r="E12" s="17">
        <v>210.1</v>
      </c>
      <c r="F12" s="17">
        <v>154</v>
      </c>
      <c r="G12" s="17">
        <v>268</v>
      </c>
      <c r="I12" s="28"/>
      <c r="J12" s="28"/>
      <c r="K12" s="28"/>
      <c r="L12" s="28"/>
      <c r="M12" s="28"/>
      <c r="N12" s="28"/>
    </row>
    <row r="13" spans="1:14" s="4" customFormat="1" ht="12.75" customHeight="1">
      <c r="A13" s="8" t="s">
        <v>28</v>
      </c>
      <c r="B13" s="17">
        <v>22.1</v>
      </c>
      <c r="C13" s="17">
        <v>407.5</v>
      </c>
      <c r="D13" s="17">
        <v>439.2</v>
      </c>
      <c r="E13" s="17">
        <v>257.7</v>
      </c>
      <c r="F13" s="17">
        <v>179</v>
      </c>
      <c r="G13" s="17">
        <v>329.4</v>
      </c>
      <c r="I13" s="28"/>
      <c r="J13" s="28"/>
      <c r="K13" s="28"/>
      <c r="L13" s="28"/>
      <c r="M13" s="28"/>
      <c r="N13" s="28"/>
    </row>
    <row r="14" spans="1:14" s="4" customFormat="1" ht="19.5" customHeight="1">
      <c r="A14" s="24" t="s">
        <v>27</v>
      </c>
      <c r="B14" s="48">
        <f aca="true" t="shared" si="0" ref="B14:G14">+B9/B13*100</f>
        <v>11.76470588235294</v>
      </c>
      <c r="C14" s="48">
        <f t="shared" si="0"/>
        <v>6.625766871165645</v>
      </c>
      <c r="D14" s="48">
        <f t="shared" si="0"/>
        <v>1.115664845173042</v>
      </c>
      <c r="E14" s="48">
        <f t="shared" si="0"/>
        <v>2.910360884749709</v>
      </c>
      <c r="F14" s="48">
        <f t="shared" si="0"/>
        <v>4.35754189944134</v>
      </c>
      <c r="G14" s="48">
        <f t="shared" si="0"/>
        <v>3.551912568306011</v>
      </c>
      <c r="I14" s="13"/>
      <c r="J14" s="13"/>
      <c r="K14" s="13"/>
      <c r="L14" s="13"/>
      <c r="M14" s="13"/>
      <c r="N14" s="13"/>
    </row>
    <row r="15" spans="1:7" ht="21.75" customHeight="1">
      <c r="A15" s="63" t="s">
        <v>24</v>
      </c>
      <c r="B15" s="63"/>
      <c r="C15" s="63"/>
      <c r="D15" s="63"/>
      <c r="E15" s="63"/>
      <c r="F15" s="63"/>
      <c r="G15" s="63"/>
    </row>
    <row r="16" spans="1:7" ht="21.75" customHeight="1">
      <c r="A16" s="63" t="s">
        <v>6</v>
      </c>
      <c r="B16" s="63"/>
      <c r="C16" s="63"/>
      <c r="D16" s="63"/>
      <c r="E16" s="63"/>
      <c r="F16" s="63"/>
      <c r="G16" s="63"/>
    </row>
    <row r="17" spans="1:14" ht="12.75">
      <c r="A17" s="49">
        <v>2009</v>
      </c>
      <c r="B17" s="17">
        <v>2.2</v>
      </c>
      <c r="C17" s="17">
        <v>17.6</v>
      </c>
      <c r="D17" s="17">
        <v>3.3</v>
      </c>
      <c r="E17" s="17">
        <v>6.2</v>
      </c>
      <c r="F17" s="17">
        <v>7.6</v>
      </c>
      <c r="G17" s="17">
        <v>12.6</v>
      </c>
      <c r="I17" s="34"/>
      <c r="J17" s="28"/>
      <c r="K17" s="28"/>
      <c r="L17" s="28"/>
      <c r="M17" s="28"/>
      <c r="N17" s="28"/>
    </row>
    <row r="18" spans="1:14" ht="12.75">
      <c r="A18" s="49">
        <v>2010</v>
      </c>
      <c r="B18" s="17">
        <v>2.2</v>
      </c>
      <c r="C18" s="17">
        <v>17.7</v>
      </c>
      <c r="D18" s="17">
        <v>3.1</v>
      </c>
      <c r="E18" s="17">
        <v>5.7</v>
      </c>
      <c r="F18" s="17">
        <v>7.5</v>
      </c>
      <c r="G18" s="17">
        <v>11.6</v>
      </c>
      <c r="I18" s="34"/>
      <c r="J18" s="28"/>
      <c r="K18" s="28"/>
      <c r="L18" s="28"/>
      <c r="M18" s="28"/>
      <c r="N18" s="28"/>
    </row>
    <row r="19" spans="1:14" ht="12.75">
      <c r="A19" s="49">
        <v>2011</v>
      </c>
      <c r="B19" s="17">
        <v>2.3</v>
      </c>
      <c r="C19" s="17">
        <v>17.9</v>
      </c>
      <c r="D19" s="17">
        <v>3</v>
      </c>
      <c r="E19" s="17">
        <v>5.4</v>
      </c>
      <c r="F19" s="17">
        <v>7.7</v>
      </c>
      <c r="G19" s="17">
        <v>10.9</v>
      </c>
      <c r="I19" s="34"/>
      <c r="J19" s="28"/>
      <c r="K19" s="28"/>
      <c r="L19" s="28"/>
      <c r="M19" s="28"/>
      <c r="N19" s="28"/>
    </row>
    <row r="20" spans="1:14" ht="12.75">
      <c r="A20" s="49">
        <v>2012</v>
      </c>
      <c r="B20" s="17">
        <v>2.3</v>
      </c>
      <c r="C20" s="17">
        <v>17.1</v>
      </c>
      <c r="D20" s="17">
        <v>2.7</v>
      </c>
      <c r="E20" s="17">
        <v>4.3</v>
      </c>
      <c r="F20" s="17">
        <v>7.5</v>
      </c>
      <c r="G20" s="17">
        <v>9.1</v>
      </c>
      <c r="I20" s="34"/>
      <c r="J20" s="28"/>
      <c r="K20" s="28"/>
      <c r="L20" s="28"/>
      <c r="M20" s="28"/>
      <c r="N20" s="28"/>
    </row>
    <row r="21" spans="1:14" ht="12.75">
      <c r="A21" s="49">
        <v>2013</v>
      </c>
      <c r="B21" s="17">
        <v>2.2</v>
      </c>
      <c r="C21" s="17">
        <v>15.8</v>
      </c>
      <c r="D21" s="17">
        <v>2.7</v>
      </c>
      <c r="E21" s="17">
        <v>4.1</v>
      </c>
      <c r="F21" s="17">
        <v>7.5</v>
      </c>
      <c r="G21" s="17">
        <v>8.4</v>
      </c>
      <c r="I21" s="34"/>
      <c r="J21" s="28"/>
      <c r="K21" s="28"/>
      <c r="L21" s="28"/>
      <c r="M21" s="28"/>
      <c r="N21" s="28"/>
    </row>
    <row r="22" spans="1:7" s="1" customFormat="1" ht="21.75" customHeight="1">
      <c r="A22" s="63" t="s">
        <v>72</v>
      </c>
      <c r="B22" s="63"/>
      <c r="C22" s="63"/>
      <c r="D22" s="63"/>
      <c r="E22" s="63"/>
      <c r="F22" s="63"/>
      <c r="G22" s="63"/>
    </row>
    <row r="23" spans="1:14" s="1" customFormat="1" ht="18" customHeight="1">
      <c r="A23" s="8" t="s">
        <v>11</v>
      </c>
      <c r="B23" s="17">
        <v>7.6</v>
      </c>
      <c r="C23" s="17">
        <v>91.5</v>
      </c>
      <c r="D23" s="17">
        <v>61.1</v>
      </c>
      <c r="E23" s="17">
        <v>30</v>
      </c>
      <c r="F23" s="17">
        <v>23.9</v>
      </c>
      <c r="G23" s="17">
        <v>48.1</v>
      </c>
      <c r="I23" s="28"/>
      <c r="J23" s="28"/>
      <c r="K23" s="28"/>
      <c r="L23" s="28"/>
      <c r="M23" s="28"/>
      <c r="N23" s="28"/>
    </row>
    <row r="24" spans="1:14" s="1" customFormat="1" ht="12.75" customHeight="1">
      <c r="A24" s="8" t="s">
        <v>12</v>
      </c>
      <c r="B24" s="17">
        <v>11.6</v>
      </c>
      <c r="C24" s="17">
        <v>223.5</v>
      </c>
      <c r="D24" s="17">
        <v>291.4</v>
      </c>
      <c r="E24" s="17">
        <v>156.8</v>
      </c>
      <c r="F24" s="17">
        <v>150.3</v>
      </c>
      <c r="G24" s="17">
        <v>238.5</v>
      </c>
      <c r="I24" s="28"/>
      <c r="J24" s="28"/>
      <c r="K24" s="28"/>
      <c r="L24" s="28"/>
      <c r="M24" s="28"/>
      <c r="N24" s="28"/>
    </row>
    <row r="25" spans="1:14" s="4" customFormat="1" ht="12.75" customHeight="1">
      <c r="A25" s="8" t="s">
        <v>28</v>
      </c>
      <c r="B25" s="17">
        <v>19.6</v>
      </c>
      <c r="C25" s="17">
        <v>315</v>
      </c>
      <c r="D25" s="17">
        <v>352.5</v>
      </c>
      <c r="E25" s="17">
        <v>186.8</v>
      </c>
      <c r="F25" s="17">
        <v>174.2</v>
      </c>
      <c r="G25" s="17">
        <v>286.6</v>
      </c>
      <c r="I25" s="28"/>
      <c r="J25" s="28"/>
      <c r="K25" s="28"/>
      <c r="L25" s="28"/>
      <c r="M25" s="28"/>
      <c r="N25" s="28"/>
    </row>
    <row r="26" spans="1:14" s="4" customFormat="1" ht="19.5" customHeight="1">
      <c r="A26" s="24" t="s">
        <v>27</v>
      </c>
      <c r="B26" s="48">
        <f aca="true" t="shared" si="1" ref="B26:G26">+B21/B25*100</f>
        <v>11.224489795918368</v>
      </c>
      <c r="C26" s="48">
        <f t="shared" si="1"/>
        <v>5.015873015873016</v>
      </c>
      <c r="D26" s="48">
        <f t="shared" si="1"/>
        <v>0.7659574468085106</v>
      </c>
      <c r="E26" s="48">
        <f t="shared" si="1"/>
        <v>2.1948608137044965</v>
      </c>
      <c r="F26" s="48">
        <f t="shared" si="1"/>
        <v>4.305396096440873</v>
      </c>
      <c r="G26" s="48">
        <f t="shared" si="1"/>
        <v>2.930914166085136</v>
      </c>
      <c r="I26" s="13"/>
      <c r="J26" s="13"/>
      <c r="K26" s="13"/>
      <c r="L26" s="13"/>
      <c r="M26" s="13"/>
      <c r="N26" s="13"/>
    </row>
    <row r="27" spans="1:7" s="1" customFormat="1" ht="12.75">
      <c r="A27" s="10"/>
      <c r="B27" s="10"/>
      <c r="C27" s="3"/>
      <c r="D27" s="3"/>
      <c r="E27" s="6"/>
      <c r="F27" s="6"/>
      <c r="G27" s="6"/>
    </row>
    <row r="28" spans="1:7" s="1" customFormat="1" ht="12.75" customHeight="1">
      <c r="A28" s="8" t="s">
        <v>16</v>
      </c>
      <c r="B28" s="8"/>
      <c r="C28" s="8"/>
      <c r="D28" s="8"/>
      <c r="E28" s="8"/>
      <c r="F28" s="8"/>
      <c r="G28" s="8"/>
    </row>
    <row r="29" spans="1:7" ht="12.75" customHeight="1">
      <c r="A29" s="5" t="s">
        <v>33</v>
      </c>
      <c r="B29" s="19"/>
      <c r="C29" s="19"/>
      <c r="D29" s="19"/>
      <c r="E29" s="19"/>
      <c r="F29" s="19"/>
      <c r="G29" s="19"/>
    </row>
  </sheetData>
  <sheetProtection/>
  <mergeCells count="6">
    <mergeCell ref="A16:G16"/>
    <mergeCell ref="A22:G22"/>
    <mergeCell ref="A3:G3"/>
    <mergeCell ref="A4:G4"/>
    <mergeCell ref="A10:G10"/>
    <mergeCell ref="A15:G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4.57421875" style="0" customWidth="1"/>
    <col min="5" max="5" width="11.421875" style="0" customWidth="1"/>
  </cols>
  <sheetData>
    <row r="1" spans="1:8" s="1" customFormat="1" ht="24.75" customHeight="1">
      <c r="A1" s="15" t="s">
        <v>36</v>
      </c>
      <c r="B1" s="16"/>
      <c r="C1" s="16"/>
      <c r="D1" s="16"/>
      <c r="E1" s="16"/>
      <c r="F1" s="8"/>
      <c r="G1" s="8"/>
      <c r="H1" s="8"/>
    </row>
    <row r="2" spans="1:8" ht="128.25" customHeight="1">
      <c r="A2" s="22"/>
      <c r="B2" s="23" t="s">
        <v>32</v>
      </c>
      <c r="C2" s="23" t="s">
        <v>3</v>
      </c>
      <c r="D2" s="23" t="s">
        <v>31</v>
      </c>
      <c r="E2" s="23" t="s">
        <v>73</v>
      </c>
      <c r="F2" s="23" t="s">
        <v>62</v>
      </c>
      <c r="G2" s="23" t="s">
        <v>4</v>
      </c>
      <c r="H2" s="23" t="s">
        <v>5</v>
      </c>
    </row>
    <row r="3" spans="1:8" ht="18" customHeight="1">
      <c r="A3" s="63" t="s">
        <v>20</v>
      </c>
      <c r="B3" s="63"/>
      <c r="C3" s="63"/>
      <c r="D3" s="63"/>
      <c r="E3" s="63"/>
      <c r="F3" s="63"/>
      <c r="G3" s="63"/>
      <c r="H3" s="63"/>
    </row>
    <row r="4" spans="1:8" ht="18" customHeight="1">
      <c r="A4" s="63" t="s">
        <v>6</v>
      </c>
      <c r="B4" s="63"/>
      <c r="C4" s="63"/>
      <c r="D4" s="63"/>
      <c r="E4" s="63"/>
      <c r="F4" s="63"/>
      <c r="G4" s="63"/>
      <c r="H4" s="63"/>
    </row>
    <row r="5" spans="1:13" ht="12.75">
      <c r="A5" s="49">
        <v>2009</v>
      </c>
      <c r="B5" s="11">
        <v>153.4</v>
      </c>
      <c r="C5" s="11">
        <v>139.1</v>
      </c>
      <c r="D5" s="11">
        <v>139</v>
      </c>
      <c r="E5" s="33">
        <v>431</v>
      </c>
      <c r="F5" s="11">
        <v>163.6</v>
      </c>
      <c r="G5" s="11">
        <v>630.6999999999999</v>
      </c>
      <c r="H5" s="11">
        <v>1656.8</v>
      </c>
      <c r="J5" s="11"/>
      <c r="K5" s="11"/>
      <c r="L5" s="11"/>
      <c r="M5" s="11"/>
    </row>
    <row r="6" spans="1:13" ht="12.75">
      <c r="A6" s="49">
        <v>2010</v>
      </c>
      <c r="B6" s="11">
        <v>150.8</v>
      </c>
      <c r="C6" s="11">
        <v>133</v>
      </c>
      <c r="D6" s="11">
        <v>122.6</v>
      </c>
      <c r="E6" s="33">
        <v>429</v>
      </c>
      <c r="F6" s="11">
        <v>166.5</v>
      </c>
      <c r="G6" s="11">
        <v>622.4000000000001</v>
      </c>
      <c r="H6" s="11">
        <v>1624.3</v>
      </c>
      <c r="J6" s="11"/>
      <c r="K6" s="11"/>
      <c r="L6" s="11"/>
      <c r="M6" s="11"/>
    </row>
    <row r="7" spans="1:13" ht="12.75">
      <c r="A7" s="49">
        <v>2011</v>
      </c>
      <c r="B7" s="11">
        <v>151.9</v>
      </c>
      <c r="C7" s="11">
        <v>131.1</v>
      </c>
      <c r="D7" s="11">
        <v>116.7</v>
      </c>
      <c r="E7" s="33">
        <v>423</v>
      </c>
      <c r="F7" s="11">
        <v>167.4</v>
      </c>
      <c r="G7" s="11">
        <v>614.1999999999999</v>
      </c>
      <c r="H7" s="11">
        <v>1604.3</v>
      </c>
      <c r="J7" s="11"/>
      <c r="K7" s="11"/>
      <c r="L7" s="11"/>
      <c r="M7" s="11"/>
    </row>
    <row r="8" spans="1:13" ht="12.75">
      <c r="A8" s="49">
        <v>2012</v>
      </c>
      <c r="B8" s="11">
        <v>146.5</v>
      </c>
      <c r="C8" s="11">
        <v>128.6</v>
      </c>
      <c r="D8" s="11">
        <v>107.8</v>
      </c>
      <c r="E8" s="33">
        <v>408</v>
      </c>
      <c r="F8" s="11">
        <v>172.1</v>
      </c>
      <c r="G8" s="11">
        <v>598.4999999999999</v>
      </c>
      <c r="H8" s="11">
        <v>1561.5</v>
      </c>
      <c r="J8" s="33"/>
      <c r="K8" s="33"/>
      <c r="L8" s="33"/>
      <c r="M8" s="33"/>
    </row>
    <row r="9" spans="1:8" ht="12.75">
      <c r="A9" s="49">
        <v>2013</v>
      </c>
      <c r="B9" s="11">
        <v>141.9</v>
      </c>
      <c r="C9" s="11">
        <v>124.5</v>
      </c>
      <c r="D9" s="11">
        <v>95.1</v>
      </c>
      <c r="E9" s="33">
        <v>401</v>
      </c>
      <c r="F9" s="11">
        <v>165.4</v>
      </c>
      <c r="G9" s="11">
        <v>592.4000000000002</v>
      </c>
      <c r="H9" s="11">
        <v>1520.3</v>
      </c>
    </row>
    <row r="10" spans="1:8" s="1" customFormat="1" ht="18" customHeight="1">
      <c r="A10" s="63" t="s">
        <v>72</v>
      </c>
      <c r="B10" s="63"/>
      <c r="C10" s="63"/>
      <c r="D10" s="63"/>
      <c r="E10" s="63"/>
      <c r="F10" s="63"/>
      <c r="G10" s="63"/>
      <c r="H10" s="63"/>
    </row>
    <row r="11" spans="1:13" s="1" customFormat="1" ht="18" customHeight="1">
      <c r="A11" s="8" t="s">
        <v>11</v>
      </c>
      <c r="B11" s="45">
        <v>658</v>
      </c>
      <c r="C11" s="45">
        <v>696.1</v>
      </c>
      <c r="D11" s="45">
        <v>451.4</v>
      </c>
      <c r="E11" s="45">
        <v>1799</v>
      </c>
      <c r="F11" s="45">
        <v>751</v>
      </c>
      <c r="G11" s="45">
        <v>2289</v>
      </c>
      <c r="H11" s="45">
        <v>6644.5</v>
      </c>
      <c r="I11" s="45"/>
      <c r="J11" s="45"/>
      <c r="K11" s="45"/>
      <c r="L11" s="45"/>
      <c r="M11" s="45"/>
    </row>
    <row r="12" spans="1:13" s="1" customFormat="1" ht="12.75" customHeight="1">
      <c r="A12" s="8" t="s">
        <v>12</v>
      </c>
      <c r="B12" s="33">
        <v>535.8</v>
      </c>
      <c r="C12" s="33">
        <v>2979</v>
      </c>
      <c r="D12" s="33">
        <v>1119.4</v>
      </c>
      <c r="E12" s="33">
        <v>4512</v>
      </c>
      <c r="F12" s="45">
        <v>2650.4</v>
      </c>
      <c r="G12" s="45">
        <v>4797.200000000001</v>
      </c>
      <c r="H12" s="33">
        <v>16593.8</v>
      </c>
      <c r="I12" s="33"/>
      <c r="J12" s="33"/>
      <c r="K12" s="33"/>
      <c r="L12" s="33"/>
      <c r="M12" s="33"/>
    </row>
    <row r="13" spans="1:13" s="4" customFormat="1" ht="12.75" customHeight="1">
      <c r="A13" s="8" t="s">
        <v>28</v>
      </c>
      <c r="B13" s="11">
        <v>1193.8</v>
      </c>
      <c r="C13" s="11">
        <v>3675.5</v>
      </c>
      <c r="D13" s="11">
        <v>1570.8</v>
      </c>
      <c r="E13" s="11">
        <v>6311</v>
      </c>
      <c r="F13" s="11">
        <v>3401.4</v>
      </c>
      <c r="G13" s="11">
        <v>7093.6</v>
      </c>
      <c r="H13" s="11">
        <v>23246.1</v>
      </c>
      <c r="I13" s="11"/>
      <c r="J13" s="11"/>
      <c r="K13" s="11"/>
      <c r="L13" s="11"/>
      <c r="M13" s="11"/>
    </row>
    <row r="14" spans="1:13" s="4" customFormat="1" ht="19.5" customHeight="1">
      <c r="A14" s="24" t="s">
        <v>27</v>
      </c>
      <c r="B14" s="48">
        <f>+B9/B13*100</f>
        <v>11.886413134528398</v>
      </c>
      <c r="C14" s="48">
        <f aca="true" t="shared" si="0" ref="C14:H14">+C9/C13*100</f>
        <v>3.3872942456808595</v>
      </c>
      <c r="D14" s="48">
        <f t="shared" si="0"/>
        <v>6.054239877769289</v>
      </c>
      <c r="E14" s="48">
        <f t="shared" si="0"/>
        <v>6.3539851053715735</v>
      </c>
      <c r="F14" s="48">
        <f t="shared" si="0"/>
        <v>4.862703592638326</v>
      </c>
      <c r="G14" s="48">
        <f t="shared" si="0"/>
        <v>8.351189804894556</v>
      </c>
      <c r="H14" s="48">
        <f t="shared" si="0"/>
        <v>6.540021767092115</v>
      </c>
      <c r="I14" s="13"/>
      <c r="J14" s="13"/>
      <c r="K14" s="13"/>
      <c r="L14" s="13"/>
      <c r="M14" s="13"/>
    </row>
    <row r="15" spans="1:8" ht="18" customHeight="1">
      <c r="A15" s="63" t="s">
        <v>24</v>
      </c>
      <c r="B15" s="63"/>
      <c r="C15" s="63"/>
      <c r="D15" s="63"/>
      <c r="E15" s="63"/>
      <c r="F15" s="63"/>
      <c r="G15" s="63"/>
      <c r="H15" s="63"/>
    </row>
    <row r="16" spans="1:8" ht="18" customHeight="1">
      <c r="A16" s="63" t="s">
        <v>6</v>
      </c>
      <c r="B16" s="63"/>
      <c r="C16" s="63"/>
      <c r="D16" s="63"/>
      <c r="E16" s="63"/>
      <c r="F16" s="63"/>
      <c r="G16" s="63"/>
      <c r="H16" s="63"/>
    </row>
    <row r="17" spans="1:13" ht="12.75">
      <c r="A17" s="49">
        <v>2009</v>
      </c>
      <c r="B17" s="11">
        <v>60.9</v>
      </c>
      <c r="C17" s="11">
        <v>102.3</v>
      </c>
      <c r="D17" s="11">
        <v>87.5</v>
      </c>
      <c r="E17" s="33">
        <v>237</v>
      </c>
      <c r="F17" s="11">
        <v>78.1</v>
      </c>
      <c r="G17" s="11">
        <v>570.6</v>
      </c>
      <c r="H17" s="11">
        <v>1136.4</v>
      </c>
      <c r="I17" s="33"/>
      <c r="J17" s="33"/>
      <c r="K17" s="33"/>
      <c r="L17" s="33"/>
      <c r="M17" s="33"/>
    </row>
    <row r="18" spans="1:13" ht="12.75">
      <c r="A18" s="49">
        <v>2010</v>
      </c>
      <c r="B18" s="11">
        <v>62.9</v>
      </c>
      <c r="C18" s="11">
        <v>98.6</v>
      </c>
      <c r="D18" s="11">
        <v>77.4</v>
      </c>
      <c r="E18" s="33">
        <v>236</v>
      </c>
      <c r="F18" s="11">
        <v>79.1</v>
      </c>
      <c r="G18" s="11">
        <v>560.6</v>
      </c>
      <c r="H18" s="11">
        <v>1114.6</v>
      </c>
      <c r="I18" s="33"/>
      <c r="J18" s="33"/>
      <c r="K18" s="33"/>
      <c r="L18" s="33"/>
      <c r="M18" s="33"/>
    </row>
    <row r="19" spans="1:13" ht="12.75">
      <c r="A19" s="49">
        <v>2011</v>
      </c>
      <c r="B19" s="11">
        <v>67.3</v>
      </c>
      <c r="C19" s="11">
        <v>97.5</v>
      </c>
      <c r="D19" s="11">
        <v>74.9</v>
      </c>
      <c r="E19" s="33">
        <v>235</v>
      </c>
      <c r="F19" s="11">
        <v>77.8</v>
      </c>
      <c r="G19" s="11">
        <v>553.2</v>
      </c>
      <c r="H19" s="11">
        <v>1105.7</v>
      </c>
      <c r="I19" s="33"/>
      <c r="J19" s="33"/>
      <c r="K19" s="33"/>
      <c r="L19" s="33"/>
      <c r="M19" s="33"/>
    </row>
    <row r="20" spans="1:13" ht="12.75">
      <c r="A20" s="49">
        <v>2012</v>
      </c>
      <c r="B20" s="11">
        <v>64.6</v>
      </c>
      <c r="C20" s="11">
        <v>96.5</v>
      </c>
      <c r="D20" s="11">
        <v>66.7</v>
      </c>
      <c r="E20" s="33">
        <v>221</v>
      </c>
      <c r="F20" s="11">
        <v>82.5</v>
      </c>
      <c r="G20" s="11">
        <v>537.2</v>
      </c>
      <c r="H20" s="11">
        <v>1068.5</v>
      </c>
      <c r="I20" s="33"/>
      <c r="J20" s="33"/>
      <c r="K20" s="33"/>
      <c r="L20" s="33"/>
      <c r="M20" s="33"/>
    </row>
    <row r="21" spans="1:8" ht="12.75">
      <c r="A21" s="49">
        <v>2013</v>
      </c>
      <c r="B21" s="11">
        <v>63.3</v>
      </c>
      <c r="C21" s="11">
        <v>90.9</v>
      </c>
      <c r="D21" s="11">
        <v>55.5</v>
      </c>
      <c r="E21" s="33">
        <v>215</v>
      </c>
      <c r="F21" s="11">
        <v>82.5</v>
      </c>
      <c r="G21" s="11">
        <v>533.7</v>
      </c>
      <c r="H21" s="11">
        <v>1040.9</v>
      </c>
    </row>
    <row r="22" spans="1:8" s="1" customFormat="1" ht="18" customHeight="1">
      <c r="A22" s="63" t="s">
        <v>72</v>
      </c>
      <c r="B22" s="63"/>
      <c r="C22" s="63"/>
      <c r="D22" s="63"/>
      <c r="E22" s="63"/>
      <c r="F22" s="63"/>
      <c r="G22" s="63"/>
      <c r="H22" s="63"/>
    </row>
    <row r="23" spans="1:13" s="1" customFormat="1" ht="18" customHeight="1">
      <c r="A23" s="8" t="s">
        <v>11</v>
      </c>
      <c r="B23" s="45">
        <v>244.2</v>
      </c>
      <c r="C23" s="45">
        <v>550.3</v>
      </c>
      <c r="D23" s="45">
        <v>267.5</v>
      </c>
      <c r="E23" s="45">
        <v>952</v>
      </c>
      <c r="F23" s="45">
        <v>361.6</v>
      </c>
      <c r="G23" s="45">
        <v>2029.1000000000004</v>
      </c>
      <c r="H23" s="45">
        <v>4404.7</v>
      </c>
      <c r="I23" s="45"/>
      <c r="J23" s="45"/>
      <c r="K23" s="45"/>
      <c r="L23" s="45"/>
      <c r="M23" s="45"/>
    </row>
    <row r="24" spans="1:13" s="1" customFormat="1" ht="12.75" customHeight="1">
      <c r="A24" s="8" t="s">
        <v>12</v>
      </c>
      <c r="B24" s="33">
        <v>146.3</v>
      </c>
      <c r="C24" s="33">
        <v>2532.6</v>
      </c>
      <c r="D24" s="33">
        <v>562.7</v>
      </c>
      <c r="E24" s="33">
        <v>2771</v>
      </c>
      <c r="F24" s="45">
        <v>1427.3</v>
      </c>
      <c r="G24" s="45">
        <v>4139.8</v>
      </c>
      <c r="H24" s="33">
        <v>11579.7</v>
      </c>
      <c r="I24" s="33"/>
      <c r="J24" s="33"/>
      <c r="K24" s="33"/>
      <c r="L24" s="33"/>
      <c r="M24" s="33"/>
    </row>
    <row r="25" spans="1:13" s="4" customFormat="1" ht="12.75" customHeight="1">
      <c r="A25" s="8" t="s">
        <v>28</v>
      </c>
      <c r="B25" s="11">
        <v>390.5</v>
      </c>
      <c r="C25" s="11">
        <v>3083.3</v>
      </c>
      <c r="D25" s="11">
        <v>830.2</v>
      </c>
      <c r="E25" s="11">
        <v>3723</v>
      </c>
      <c r="F25" s="11">
        <v>1788.9</v>
      </c>
      <c r="G25" s="11">
        <v>6176.300000000001</v>
      </c>
      <c r="H25" s="11">
        <v>15992.2</v>
      </c>
      <c r="I25" s="11"/>
      <c r="J25" s="11"/>
      <c r="K25" s="11"/>
      <c r="L25" s="11"/>
      <c r="M25" s="11"/>
    </row>
    <row r="26" spans="1:13" s="4" customFormat="1" ht="19.5" customHeight="1">
      <c r="A26" s="24" t="s">
        <v>27</v>
      </c>
      <c r="B26" s="48">
        <f>+B21/B25*100</f>
        <v>16.209987195902688</v>
      </c>
      <c r="C26" s="48">
        <f aca="true" t="shared" si="1" ref="C26:H26">+C21/C25*100</f>
        <v>2.9481399798916743</v>
      </c>
      <c r="D26" s="48">
        <f t="shared" si="1"/>
        <v>6.685136111780293</v>
      </c>
      <c r="E26" s="48">
        <f t="shared" si="1"/>
        <v>5.77491270480795</v>
      </c>
      <c r="F26" s="48">
        <f t="shared" si="1"/>
        <v>4.611772597685728</v>
      </c>
      <c r="G26" s="48">
        <f t="shared" si="1"/>
        <v>8.64109580169357</v>
      </c>
      <c r="H26" s="48">
        <f t="shared" si="1"/>
        <v>6.508798039044033</v>
      </c>
      <c r="I26" s="13"/>
      <c r="J26" s="13"/>
      <c r="K26" s="13"/>
      <c r="L26" s="13"/>
      <c r="M26" s="13"/>
    </row>
    <row r="27" spans="1:8" s="1" customFormat="1" ht="12.75">
      <c r="A27" s="10"/>
      <c r="B27" s="3"/>
      <c r="C27" s="3"/>
      <c r="D27" s="3"/>
      <c r="E27" s="3"/>
      <c r="F27" s="6"/>
      <c r="G27" s="6"/>
      <c r="H27" s="6"/>
    </row>
    <row r="28" spans="1:8" s="1" customFormat="1" ht="12.75" customHeight="1">
      <c r="A28" s="8" t="s">
        <v>16</v>
      </c>
      <c r="B28" s="8"/>
      <c r="C28" s="8"/>
      <c r="D28" s="8"/>
      <c r="E28" s="8"/>
      <c r="F28" s="8"/>
      <c r="G28" s="8"/>
      <c r="H28" s="8"/>
    </row>
    <row r="29" spans="1:8" ht="12.75" customHeight="1">
      <c r="A29" s="5" t="s">
        <v>33</v>
      </c>
      <c r="B29" s="19"/>
      <c r="C29" s="19"/>
      <c r="D29" s="19"/>
      <c r="E29" s="19"/>
      <c r="F29" s="19"/>
      <c r="G29" s="19"/>
      <c r="H29" s="2"/>
    </row>
    <row r="30" ht="12.75">
      <c r="G30" s="7"/>
    </row>
    <row r="31" ht="12.75">
      <c r="B31" s="9"/>
    </row>
    <row r="33" ht="12.75">
      <c r="C33" s="9"/>
    </row>
  </sheetData>
  <sheetProtection/>
  <mergeCells count="6">
    <mergeCell ref="A16:H16"/>
    <mergeCell ref="A22:H22"/>
    <mergeCell ref="A3:H3"/>
    <mergeCell ref="A4:H4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4.57421875" style="0" customWidth="1"/>
    <col min="2" max="2" width="10.00390625" style="0" customWidth="1"/>
  </cols>
  <sheetData>
    <row r="1" spans="1:8" s="1" customFormat="1" ht="24.75" customHeight="1">
      <c r="A1" s="15" t="s">
        <v>69</v>
      </c>
      <c r="B1" s="15"/>
      <c r="C1" s="16"/>
      <c r="D1" s="16"/>
      <c r="E1" s="8"/>
      <c r="F1" s="8"/>
      <c r="G1" s="8"/>
      <c r="H1" s="8"/>
    </row>
    <row r="2" spans="1:8" ht="89.25">
      <c r="A2" s="22"/>
      <c r="B2" s="23" t="s">
        <v>60</v>
      </c>
      <c r="C2" s="23" t="s">
        <v>63</v>
      </c>
      <c r="D2" s="23" t="s">
        <v>61</v>
      </c>
      <c r="E2" s="23" t="s">
        <v>64</v>
      </c>
      <c r="F2" s="23" t="s">
        <v>66</v>
      </c>
      <c r="G2" s="23" t="s">
        <v>65</v>
      </c>
      <c r="H2" s="23" t="s">
        <v>5</v>
      </c>
    </row>
    <row r="3" spans="1:8" ht="21.75" customHeight="1">
      <c r="A3" s="62" t="s">
        <v>9</v>
      </c>
      <c r="B3" s="62"/>
      <c r="C3" s="62"/>
      <c r="D3" s="62"/>
      <c r="E3" s="62"/>
      <c r="F3" s="62"/>
      <c r="G3" s="62"/>
      <c r="H3" s="62"/>
    </row>
    <row r="4" spans="1:8" ht="21.75" customHeight="1">
      <c r="A4" s="63" t="s">
        <v>6</v>
      </c>
      <c r="B4" s="63"/>
      <c r="C4" s="63"/>
      <c r="D4" s="63"/>
      <c r="E4" s="63"/>
      <c r="F4" s="63"/>
      <c r="G4" s="63"/>
      <c r="H4" s="63"/>
    </row>
    <row r="5" spans="1:16" ht="12.75">
      <c r="A5" s="49">
        <v>2009</v>
      </c>
      <c r="B5" s="11">
        <v>606.756896</v>
      </c>
      <c r="C5" s="11">
        <v>366.276244</v>
      </c>
      <c r="D5" s="11">
        <v>237.567075</v>
      </c>
      <c r="E5" s="11">
        <v>608.149659</v>
      </c>
      <c r="F5" s="11">
        <v>1548.948812</v>
      </c>
      <c r="G5" s="11">
        <v>923.89324</v>
      </c>
      <c r="H5" s="11">
        <v>7470.3385</v>
      </c>
      <c r="I5" s="9"/>
      <c r="J5" s="11"/>
      <c r="K5" s="11"/>
      <c r="L5" s="11"/>
      <c r="M5" s="11"/>
      <c r="N5" s="11"/>
      <c r="O5" s="11"/>
      <c r="P5" s="11"/>
    </row>
    <row r="6" spans="1:16" ht="12.75">
      <c r="A6" s="53">
        <v>2010</v>
      </c>
      <c r="B6" s="11">
        <v>647.585539</v>
      </c>
      <c r="C6" s="11">
        <v>410.309417</v>
      </c>
      <c r="D6" s="11">
        <v>197.24755</v>
      </c>
      <c r="E6" s="11">
        <v>610.567339</v>
      </c>
      <c r="F6" s="11">
        <v>1615.069512</v>
      </c>
      <c r="G6" s="11">
        <v>968.964668</v>
      </c>
      <c r="H6" s="11">
        <v>7599.798161</v>
      </c>
      <c r="I6" s="9"/>
      <c r="J6" s="11"/>
      <c r="K6" s="11"/>
      <c r="L6" s="11"/>
      <c r="M6" s="11"/>
      <c r="N6" s="11"/>
      <c r="O6" s="11"/>
      <c r="P6" s="11"/>
    </row>
    <row r="7" spans="1:16" ht="12.75">
      <c r="A7" s="49">
        <v>2011</v>
      </c>
      <c r="B7" s="11">
        <v>581.584529</v>
      </c>
      <c r="C7" s="11">
        <v>385.777813</v>
      </c>
      <c r="D7" s="11">
        <v>154.538027</v>
      </c>
      <c r="E7" s="11">
        <v>574.877068</v>
      </c>
      <c r="F7" s="11">
        <v>1482.12723</v>
      </c>
      <c r="G7" s="11">
        <v>956.720459</v>
      </c>
      <c r="H7" s="11">
        <v>7258.198638</v>
      </c>
      <c r="I7" s="9"/>
      <c r="J7" s="33"/>
      <c r="K7" s="33"/>
      <c r="L7" s="33"/>
      <c r="M7" s="33"/>
      <c r="N7" s="33"/>
      <c r="O7" s="33"/>
      <c r="P7" s="33"/>
    </row>
    <row r="8" spans="1:9" ht="12.75">
      <c r="A8" s="53">
        <v>2012</v>
      </c>
      <c r="B8" s="11">
        <v>440.441455</v>
      </c>
      <c r="C8" s="11">
        <v>639.371416</v>
      </c>
      <c r="D8" s="11">
        <v>51.286166</v>
      </c>
      <c r="E8" s="11">
        <v>587.0263</v>
      </c>
      <c r="F8" s="11">
        <v>1723.90962</v>
      </c>
      <c r="G8" s="11">
        <v>1013.285281</v>
      </c>
      <c r="H8" s="11">
        <v>7412.107547</v>
      </c>
      <c r="I8" s="9"/>
    </row>
    <row r="9" spans="1:9" ht="12.75">
      <c r="A9" s="49">
        <v>2013</v>
      </c>
      <c r="B9" s="11">
        <v>402.345372</v>
      </c>
      <c r="C9" s="11">
        <v>580.934312</v>
      </c>
      <c r="D9" s="11">
        <v>40.947529</v>
      </c>
      <c r="E9" s="11">
        <v>587.144812</v>
      </c>
      <c r="F9" s="11">
        <v>1807.787123</v>
      </c>
      <c r="G9" s="11">
        <v>1051.192046</v>
      </c>
      <c r="H9" s="11">
        <v>7351.549656</v>
      </c>
      <c r="I9" s="9"/>
    </row>
    <row r="10" spans="1:8" s="1" customFormat="1" ht="21.75" customHeight="1">
      <c r="A10" s="63" t="s">
        <v>72</v>
      </c>
      <c r="B10" s="63"/>
      <c r="C10" s="63"/>
      <c r="D10" s="63"/>
      <c r="E10" s="63"/>
      <c r="F10" s="63"/>
      <c r="G10" s="63"/>
      <c r="H10" s="63"/>
    </row>
    <row r="11" spans="1:16" s="1" customFormat="1" ht="18" customHeight="1">
      <c r="A11" s="8" t="s">
        <v>11</v>
      </c>
      <c r="B11" s="9">
        <v>3682.3907</v>
      </c>
      <c r="C11" s="9">
        <v>3141.646337</v>
      </c>
      <c r="D11" s="9">
        <v>3385.098334</v>
      </c>
      <c r="E11" s="9">
        <v>2741.550002</v>
      </c>
      <c r="F11" s="9">
        <v>7064.314349</v>
      </c>
      <c r="G11" s="9">
        <v>3978.634287</v>
      </c>
      <c r="H11" s="9">
        <v>40178.309322</v>
      </c>
      <c r="J11" s="11"/>
      <c r="K11" s="11"/>
      <c r="L11" s="11"/>
      <c r="M11" s="11"/>
      <c r="N11" s="11"/>
      <c r="O11" s="11"/>
      <c r="P11" s="11"/>
    </row>
    <row r="12" spans="1:16" s="1" customFormat="1" ht="12.75" customHeight="1">
      <c r="A12" s="8" t="s">
        <v>12</v>
      </c>
      <c r="B12" s="11">
        <v>30571.640269</v>
      </c>
      <c r="C12" s="11">
        <v>48301.803112</v>
      </c>
      <c r="D12" s="11">
        <v>12459.76322</v>
      </c>
      <c r="E12" s="11">
        <v>17113.422926</v>
      </c>
      <c r="F12" s="11">
        <v>19282.153701</v>
      </c>
      <c r="G12" s="11">
        <v>9100.808984</v>
      </c>
      <c r="H12" s="11">
        <v>226287.919712</v>
      </c>
      <c r="J12" s="11"/>
      <c r="K12" s="11"/>
      <c r="L12" s="11"/>
      <c r="M12" s="11"/>
      <c r="N12" s="11"/>
      <c r="O12" s="11"/>
      <c r="P12" s="11"/>
    </row>
    <row r="13" spans="1:16" s="4" customFormat="1" ht="12.75" customHeight="1">
      <c r="A13" s="8" t="s">
        <v>28</v>
      </c>
      <c r="B13" s="11">
        <v>34254.03097</v>
      </c>
      <c r="C13" s="11">
        <v>51443.44945</v>
      </c>
      <c r="D13" s="11">
        <v>15844.86155</v>
      </c>
      <c r="E13" s="11">
        <v>19854.97293</v>
      </c>
      <c r="F13" s="11">
        <v>26346.46805</v>
      </c>
      <c r="G13" s="11">
        <v>13079.44327</v>
      </c>
      <c r="H13" s="11">
        <v>267461.28959</v>
      </c>
      <c r="J13" s="11"/>
      <c r="K13" s="11"/>
      <c r="L13" s="11"/>
      <c r="M13" s="11"/>
      <c r="N13" s="11"/>
      <c r="O13" s="11"/>
      <c r="P13" s="11"/>
    </row>
    <row r="14" spans="1:8" s="4" customFormat="1" ht="19.5" customHeight="1">
      <c r="A14" s="24" t="s">
        <v>27</v>
      </c>
      <c r="B14" s="48">
        <f>+B9/B13*100</f>
        <v>1.174592772314528</v>
      </c>
      <c r="C14" s="48">
        <f aca="true" t="shared" si="0" ref="C14:H14">+C9/C13*100</f>
        <v>1.1292678041829871</v>
      </c>
      <c r="D14" s="48">
        <f t="shared" si="0"/>
        <v>0.2584278118858035</v>
      </c>
      <c r="E14" s="48">
        <f t="shared" si="0"/>
        <v>2.957167527097706</v>
      </c>
      <c r="F14" s="48">
        <f t="shared" si="0"/>
        <v>6.8615919202877755</v>
      </c>
      <c r="G14" s="48">
        <f t="shared" si="0"/>
        <v>8.036978518887675</v>
      </c>
      <c r="H14" s="48">
        <f t="shared" si="0"/>
        <v>2.7486406228241202</v>
      </c>
    </row>
    <row r="15" spans="1:8" s="1" customFormat="1" ht="23.25" customHeight="1">
      <c r="A15" s="63" t="s">
        <v>71</v>
      </c>
      <c r="B15" s="63"/>
      <c r="C15" s="63"/>
      <c r="D15" s="63"/>
      <c r="E15" s="63"/>
      <c r="F15" s="63"/>
      <c r="G15" s="63"/>
      <c r="H15" s="63"/>
    </row>
    <row r="16" spans="1:8" s="1" customFormat="1" ht="23.25" customHeight="1">
      <c r="A16" s="63" t="s">
        <v>6</v>
      </c>
      <c r="B16" s="63"/>
      <c r="C16" s="63"/>
      <c r="D16" s="63"/>
      <c r="E16" s="63"/>
      <c r="F16" s="63"/>
      <c r="G16" s="63"/>
      <c r="H16" s="63"/>
    </row>
    <row r="17" spans="1:16" ht="12.75" customHeight="1">
      <c r="A17" s="49">
        <v>2009</v>
      </c>
      <c r="B17" s="11">
        <v>598.71852188</v>
      </c>
      <c r="C17" s="11">
        <v>354.48295154</v>
      </c>
      <c r="D17" s="11">
        <v>242.08050578</v>
      </c>
      <c r="E17" s="11">
        <v>601.02997574</v>
      </c>
      <c r="F17" s="11">
        <v>1470.81199734</v>
      </c>
      <c r="G17" s="11">
        <v>957.24968623</v>
      </c>
      <c r="H17" s="11">
        <v>7350.17747116</v>
      </c>
      <c r="J17" s="11"/>
      <c r="K17" s="11"/>
      <c r="L17" s="11"/>
      <c r="M17" s="11"/>
      <c r="N17" s="11"/>
      <c r="O17" s="11"/>
      <c r="P17" s="11"/>
    </row>
    <row r="18" spans="1:16" ht="12.75">
      <c r="A18" s="53">
        <v>2010</v>
      </c>
      <c r="B18" s="11">
        <v>647.585539</v>
      </c>
      <c r="C18" s="11">
        <v>410.309417</v>
      </c>
      <c r="D18" s="11">
        <v>197.24755</v>
      </c>
      <c r="E18" s="11">
        <v>610.567339</v>
      </c>
      <c r="F18" s="11">
        <v>1615.069512</v>
      </c>
      <c r="G18" s="11">
        <v>968.964668</v>
      </c>
      <c r="H18" s="11">
        <v>7599.798161</v>
      </c>
      <c r="J18" s="11"/>
      <c r="K18" s="11"/>
      <c r="L18" s="11"/>
      <c r="M18" s="11"/>
      <c r="N18" s="11"/>
      <c r="O18" s="11"/>
      <c r="P18" s="11"/>
    </row>
    <row r="19" spans="1:16" ht="12.75">
      <c r="A19" s="53">
        <v>2011</v>
      </c>
      <c r="B19" s="11">
        <v>575.38</v>
      </c>
      <c r="C19" s="11">
        <v>379.93</v>
      </c>
      <c r="D19" s="11">
        <v>161.77</v>
      </c>
      <c r="E19" s="11">
        <v>546.54</v>
      </c>
      <c r="F19" s="11">
        <v>1476.63</v>
      </c>
      <c r="G19" s="11">
        <v>884.68</v>
      </c>
      <c r="H19" s="11">
        <v>7224.5</v>
      </c>
      <c r="J19" s="33"/>
      <c r="K19" s="33"/>
      <c r="L19" s="33"/>
      <c r="M19" s="33"/>
      <c r="N19" s="33"/>
      <c r="O19" s="33"/>
      <c r="P19" s="33"/>
    </row>
    <row r="20" spans="1:8" ht="12.75">
      <c r="A20" s="53">
        <v>2012</v>
      </c>
      <c r="B20" s="11">
        <v>460.73176407</v>
      </c>
      <c r="C20" s="11">
        <v>627.83645621</v>
      </c>
      <c r="D20" s="11">
        <v>54.31831545</v>
      </c>
      <c r="E20" s="11">
        <v>527.03426744</v>
      </c>
      <c r="F20" s="11">
        <v>1637.52379113</v>
      </c>
      <c r="G20" s="11">
        <v>889.15512656</v>
      </c>
      <c r="H20" s="11">
        <v>7302.37810006</v>
      </c>
    </row>
    <row r="21" spans="1:8" ht="12.75">
      <c r="A21" s="53">
        <v>2013</v>
      </c>
      <c r="B21" s="11">
        <v>415.09029003</v>
      </c>
      <c r="C21" s="11">
        <v>568.09268592</v>
      </c>
      <c r="D21" s="11">
        <v>42.61060317</v>
      </c>
      <c r="E21" s="11">
        <v>518.86757745</v>
      </c>
      <c r="F21" s="11">
        <v>1638.08458694</v>
      </c>
      <c r="G21" s="11">
        <v>837.84322372</v>
      </c>
      <c r="H21" s="11">
        <v>6998.39043464</v>
      </c>
    </row>
    <row r="22" spans="1:8" ht="23.25" customHeight="1">
      <c r="A22" s="63" t="s">
        <v>72</v>
      </c>
      <c r="B22" s="63"/>
      <c r="C22" s="63"/>
      <c r="D22" s="63"/>
      <c r="E22" s="63"/>
      <c r="F22" s="63"/>
      <c r="G22" s="63"/>
      <c r="H22" s="63"/>
    </row>
    <row r="23" spans="1:16" ht="12.75">
      <c r="A23" s="8" t="s">
        <v>11</v>
      </c>
      <c r="B23" s="9">
        <v>3796.30490861</v>
      </c>
      <c r="C23" s="9">
        <v>3034.51679355</v>
      </c>
      <c r="D23" s="9">
        <v>3530.15390885</v>
      </c>
      <c r="E23" s="9">
        <v>2422.75758142</v>
      </c>
      <c r="F23" s="9">
        <v>6399.92263268</v>
      </c>
      <c r="G23" s="9">
        <v>3177.18790393</v>
      </c>
      <c r="H23" s="9">
        <v>38779.48900145</v>
      </c>
      <c r="I23" s="9"/>
      <c r="J23" s="9"/>
      <c r="K23" s="9"/>
      <c r="L23" s="9"/>
      <c r="M23" s="9"/>
      <c r="N23" s="9"/>
      <c r="O23" s="9"/>
      <c r="P23" s="9"/>
    </row>
    <row r="24" spans="1:16" ht="12.75">
      <c r="A24" s="8" t="s">
        <v>12</v>
      </c>
      <c r="B24" s="11">
        <v>31531.6962357</v>
      </c>
      <c r="C24" s="11">
        <v>46279.10630539</v>
      </c>
      <c r="D24" s="11">
        <v>12992.3174283</v>
      </c>
      <c r="E24" s="11">
        <v>15123.46756314</v>
      </c>
      <c r="F24" s="11">
        <v>17453.06986695</v>
      </c>
      <c r="G24" s="11">
        <v>7319.75871064</v>
      </c>
      <c r="H24" s="11">
        <v>220862.59940756</v>
      </c>
      <c r="J24" s="11"/>
      <c r="K24" s="11"/>
      <c r="L24" s="11"/>
      <c r="M24" s="11"/>
      <c r="N24" s="11"/>
      <c r="O24" s="11"/>
      <c r="P24" s="11"/>
    </row>
    <row r="25" spans="1:16" ht="12.75">
      <c r="A25" s="8" t="s">
        <v>28</v>
      </c>
      <c r="B25" s="11">
        <v>35327.37451243</v>
      </c>
      <c r="C25" s="11">
        <v>49315.12669833</v>
      </c>
      <c r="D25" s="11">
        <v>16522.42445683</v>
      </c>
      <c r="E25" s="11">
        <v>17545.89621713</v>
      </c>
      <c r="F25" s="11">
        <v>23852.48336493</v>
      </c>
      <c r="G25" s="11">
        <v>10496.67322533</v>
      </c>
      <c r="H25" s="11">
        <v>260553.68831016</v>
      </c>
      <c r="J25" s="11"/>
      <c r="K25" s="11"/>
      <c r="L25" s="11"/>
      <c r="M25" s="11"/>
      <c r="N25" s="11"/>
      <c r="O25" s="11"/>
      <c r="P25" s="11"/>
    </row>
    <row r="26" spans="1:8" ht="20.25" customHeight="1">
      <c r="A26" s="24" t="s">
        <v>27</v>
      </c>
      <c r="B26" s="48">
        <f>+B21/B25*100</f>
        <v>1.1749819955738565</v>
      </c>
      <c r="C26" s="48">
        <f aca="true" t="shared" si="1" ref="C26:H26">+C21/C25*100</f>
        <v>1.1519643645957374</v>
      </c>
      <c r="D26" s="48">
        <f t="shared" si="1"/>
        <v>0.25789558476320185</v>
      </c>
      <c r="E26" s="48">
        <f t="shared" si="1"/>
        <v>2.9572019065257624</v>
      </c>
      <c r="F26" s="48">
        <f t="shared" si="1"/>
        <v>6.867564110110457</v>
      </c>
      <c r="G26" s="48">
        <f t="shared" si="1"/>
        <v>7.981988252222259</v>
      </c>
      <c r="H26" s="48">
        <f t="shared" si="1"/>
        <v>2.6859686692706495</v>
      </c>
    </row>
    <row r="27" spans="1:8" ht="12.75">
      <c r="A27" s="10"/>
      <c r="B27" s="10"/>
      <c r="C27" s="3"/>
      <c r="D27" s="3"/>
      <c r="E27" s="6"/>
      <c r="F27" s="6"/>
      <c r="G27" s="6"/>
      <c r="H27" s="6"/>
    </row>
    <row r="28" spans="1:8" ht="12.75">
      <c r="A28" s="8" t="s">
        <v>16</v>
      </c>
      <c r="B28" s="8"/>
      <c r="C28" s="8"/>
      <c r="D28" s="8"/>
      <c r="E28" s="8"/>
      <c r="F28" s="8"/>
      <c r="G28" s="8"/>
      <c r="H28" s="8"/>
    </row>
    <row r="29" spans="1:8" ht="12.75">
      <c r="A29" s="5" t="s">
        <v>33</v>
      </c>
      <c r="B29" s="19"/>
      <c r="C29" s="19"/>
      <c r="D29" s="19"/>
      <c r="E29" s="19"/>
      <c r="F29" s="19"/>
      <c r="G29" s="19"/>
      <c r="H29" s="2"/>
    </row>
  </sheetData>
  <sheetProtection/>
  <mergeCells count="6">
    <mergeCell ref="A3:H3"/>
    <mergeCell ref="A4:H4"/>
    <mergeCell ref="A10:H10"/>
    <mergeCell ref="A15:H15"/>
    <mergeCell ref="A16:H16"/>
    <mergeCell ref="A22:H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Rosalia Giambrone</cp:lastModifiedBy>
  <cp:lastPrinted>2015-12-16T11:29:11Z</cp:lastPrinted>
  <dcterms:created xsi:type="dcterms:W3CDTF">2000-02-29T10:07:50Z</dcterms:created>
  <dcterms:modified xsi:type="dcterms:W3CDTF">2016-03-17T10:43:00Z</dcterms:modified>
  <cp:category/>
  <cp:version/>
  <cp:contentType/>
  <cp:contentStatus/>
</cp:coreProperties>
</file>