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1"/>
  </bookViews>
  <sheets>
    <sheet name="Dati gara" sheetId="1" r:id="rId1"/>
    <sheet name="Fabbisogno" sheetId="2" r:id="rId2"/>
  </sheets>
  <definedNames/>
  <calcPr fullCalcOnLoad="1"/>
</workbook>
</file>

<file path=xl/sharedStrings.xml><?xml version="1.0" encoding="utf-8"?>
<sst xmlns="http://schemas.openxmlformats.org/spreadsheetml/2006/main" count="94" uniqueCount="75">
  <si>
    <t>Dati generali della gara</t>
  </si>
  <si>
    <t>Codice gara</t>
  </si>
  <si>
    <t>G00300</t>
  </si>
  <si>
    <t>Codice CIG</t>
  </si>
  <si>
    <t>76204599B2</t>
  </si>
  <si>
    <t>Oggetto</t>
  </si>
  <si>
    <t>PROCEDURA NEGOZIATA SENZA PREVIA PUBBLICAZIONE, AI SENSI DELL'ART. 63, CO. 2 LETT. A) E LETT. B) NN. 2 E 3, DEL D.LGS. N. 50/2016 E SS.MM.II. PER L'AFFIDAMENTO DELLA FORNITURA, TRIENNALE, DI VACCINO ANTINFLUENZALE ADIUVATO MF 59 OCCORRENTE ALLE AZIENDE SANITARIE DEL S.S.R. DELLA REGIONE SICILIANA</t>
  </si>
  <si>
    <t>Importo a base di gara</t>
  </si>
  <si>
    <t>di cui soggetto a ribasso</t>
  </si>
  <si>
    <t>di cui non soggetto a ribasso</t>
  </si>
  <si>
    <t>di cui sicurezza</t>
  </si>
  <si>
    <t>Ragione sociale ditta</t>
  </si>
  <si>
    <t>C.F./P.Iva</t>
  </si>
  <si>
    <t>Descrizione</t>
  </si>
  <si>
    <t>Descrizione estesa</t>
  </si>
  <si>
    <t>Solo sicurezza?</t>
  </si>
  <si>
    <t>Sogg. a ribasso?</t>
  </si>
  <si>
    <t>Um</t>
  </si>
  <si>
    <t>Quantità</t>
  </si>
  <si>
    <t>Prezzo unitario</t>
  </si>
  <si>
    <t>Importo</t>
  </si>
  <si>
    <t>Codice prodotto</t>
  </si>
  <si>
    <t>Via di somministrazione</t>
  </si>
  <si>
    <t>Forma farmaceutica</t>
  </si>
  <si>
    <t>Denominazione commerciale</t>
  </si>
  <si>
    <t>Codice AIC</t>
  </si>
  <si>
    <t xml:space="preserve">Prezzo unitario di cessione al SSN (iva esclusa) </t>
  </si>
  <si>
    <t>Codice ATC</t>
  </si>
  <si>
    <t>Classe di rimborsabilità</t>
  </si>
  <si>
    <t>sconto offerto</t>
  </si>
  <si>
    <t>Prezzo di vendita al pubblico (iva inclusa)</t>
  </si>
  <si>
    <t>IVA (%)</t>
  </si>
  <si>
    <t>Sconto obbligatorio per legge (tipologia prezzo di riferimento)</t>
  </si>
  <si>
    <t>Prodotto in esclusiva</t>
  </si>
  <si>
    <t>Data di scadenza del brevetto</t>
  </si>
  <si>
    <t>Costi della manodopera</t>
  </si>
  <si>
    <t>N.pezzi per confezione</t>
  </si>
  <si>
    <t>Concentrazione</t>
  </si>
  <si>
    <t>% di ribasso</t>
  </si>
  <si>
    <t>Dosaggio</t>
  </si>
  <si>
    <t>Principio attivo</t>
  </si>
  <si>
    <t>SEQIRUS SRL</t>
  </si>
  <si>
    <t>01391810528</t>
  </si>
  <si>
    <t>1</t>
  </si>
  <si>
    <t>Lotto 1 ex lotto 45 - Vaccino antinfluenzale Adiuvato MF59</t>
  </si>
  <si>
    <t>no</t>
  </si>
  <si>
    <t>si</t>
  </si>
  <si>
    <t>FIALA</t>
  </si>
  <si>
    <t>10022748</t>
  </si>
  <si>
    <t>IM</t>
  </si>
  <si>
    <t>f/s</t>
  </si>
  <si>
    <t>FLUAD</t>
  </si>
  <si>
    <t>031840034</t>
  </si>
  <si>
    <t>j07bb02</t>
  </si>
  <si>
    <t>H</t>
  </si>
  <si>
    <t>33.35</t>
  </si>
  <si>
    <t>01/01/2200</t>
  </si>
  <si>
    <t>15 mcg</t>
  </si>
  <si>
    <t>0,5 ML</t>
  </si>
  <si>
    <t>Vac.FLU inat adiuvato con MF59</t>
  </si>
  <si>
    <t>CIG</t>
  </si>
  <si>
    <t>CPV</t>
  </si>
  <si>
    <t>33651660-2</t>
  </si>
  <si>
    <t>ASP-AG</t>
  </si>
  <si>
    <t>ASP-CL</t>
  </si>
  <si>
    <t>ASP-CT</t>
  </si>
  <si>
    <t>ASP-EN</t>
  </si>
  <si>
    <t>ASP-ME</t>
  </si>
  <si>
    <t>ASP-PA</t>
  </si>
  <si>
    <t>ASP-RG</t>
  </si>
  <si>
    <t>ASP-SR</t>
  </si>
  <si>
    <t>ASP-TP</t>
  </si>
  <si>
    <t>Quantità Complessiva</t>
  </si>
  <si>
    <t>Importo complessivo per la durata contrattuale</t>
  </si>
  <si>
    <t xml:space="preserve"> lotto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</si>
</sst>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;\-#,##0.000"/>
    <numFmt numFmtId="173" formatCode="#,##0.00###;\-#,##0.00###"/>
    <numFmt numFmtId="174" formatCode="#,##0.00#######;\-#,##0.00#######"/>
    <numFmt numFmtId="175" formatCode="#,##0.0##;\-#,##0.0##"/>
    <numFmt numFmtId="176" formatCode="#,##0.###;\-#,##0.###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"/>
  </numFmts>
  <fonts count="45">
    <font>
      <sz val="10"/>
      <name val="Arial"/>
      <family val="0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 wrapText="1"/>
    </xf>
    <xf numFmtId="39" fontId="2" fillId="0" borderId="0" xfId="0" applyNumberFormat="1" applyFont="1" applyAlignment="1">
      <alignment horizontal="right" vertical="center"/>
    </xf>
    <xf numFmtId="39" fontId="4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75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73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36" borderId="11" xfId="0" applyNumberFormat="1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24" fillId="37" borderId="14" xfId="0" applyFont="1" applyFill="1" applyBorder="1" applyAlignment="1">
      <alignment horizontal="center" vertical="center" wrapText="1"/>
    </xf>
    <xf numFmtId="0" fontId="25" fillId="37" borderId="15" xfId="0" applyFont="1" applyFill="1" applyBorder="1" applyAlignment="1" applyProtection="1">
      <alignment horizontal="center" vertical="center" wrapText="1"/>
      <protection locked="0"/>
    </xf>
    <xf numFmtId="0" fontId="24" fillId="37" borderId="16" xfId="0" applyFont="1" applyFill="1" applyBorder="1" applyAlignment="1">
      <alignment horizontal="center" vertical="center" wrapText="1"/>
    </xf>
    <xf numFmtId="181" fontId="25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38" borderId="14" xfId="0" applyFont="1" applyFill="1" applyBorder="1" applyAlignment="1">
      <alignment horizontal="center" vertical="center" wrapText="1"/>
    </xf>
    <xf numFmtId="0" fontId="25" fillId="38" borderId="15" xfId="0" applyFont="1" applyFill="1" applyBorder="1" applyAlignment="1" applyProtection="1">
      <alignment horizontal="center" vertical="center" wrapText="1"/>
      <protection locked="0"/>
    </xf>
    <xf numFmtId="0" fontId="24" fillId="38" borderId="16" xfId="0" applyFont="1" applyFill="1" applyBorder="1" applyAlignment="1">
      <alignment horizontal="center" vertical="center" wrapText="1"/>
    </xf>
    <xf numFmtId="181" fontId="25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30" borderId="14" xfId="0" applyFont="1" applyFill="1" applyBorder="1" applyAlignment="1">
      <alignment horizontal="center" vertical="center" wrapText="1"/>
    </xf>
    <xf numFmtId="0" fontId="25" fillId="30" borderId="15" xfId="0" applyFont="1" applyFill="1" applyBorder="1" applyAlignment="1" applyProtection="1">
      <alignment horizontal="center" vertical="center" wrapText="1"/>
      <protection locked="0"/>
    </xf>
    <xf numFmtId="0" fontId="24" fillId="30" borderId="16" xfId="0" applyFont="1" applyFill="1" applyBorder="1" applyAlignment="1">
      <alignment horizontal="center" vertical="center" wrapText="1"/>
    </xf>
    <xf numFmtId="181" fontId="25" fillId="3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36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 applyProtection="1">
      <alignment horizontal="center" vertical="center" wrapText="1"/>
      <protection locked="0"/>
    </xf>
    <xf numFmtId="0" fontId="24" fillId="36" borderId="16" xfId="0" applyFont="1" applyFill="1" applyBorder="1" applyAlignment="1">
      <alignment horizontal="center" vertical="center" wrapText="1"/>
    </xf>
    <xf numFmtId="181" fontId="25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39" borderId="14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 applyProtection="1">
      <alignment horizontal="center" vertical="center" wrapText="1"/>
      <protection locked="0"/>
    </xf>
    <xf numFmtId="0" fontId="24" fillId="39" borderId="16" xfId="0" applyFont="1" applyFill="1" applyBorder="1" applyAlignment="1">
      <alignment horizontal="center" vertical="center" wrapText="1"/>
    </xf>
    <xf numFmtId="181" fontId="25" fillId="39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4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 applyProtection="1">
      <alignment horizontal="center" vertical="center" wrapText="1"/>
      <protection locked="0"/>
    </xf>
    <xf numFmtId="0" fontId="24" fillId="8" borderId="16" xfId="0" applyFont="1" applyFill="1" applyBorder="1" applyAlignment="1">
      <alignment horizontal="center" vertical="center" wrapText="1"/>
    </xf>
    <xf numFmtId="181" fontId="25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14" xfId="0" applyFont="1" applyFill="1" applyBorder="1" applyAlignment="1">
      <alignment horizontal="center" vertical="center" wrapText="1"/>
    </xf>
    <xf numFmtId="0" fontId="25" fillId="40" borderId="15" xfId="0" applyFont="1" applyFill="1" applyBorder="1" applyAlignment="1" applyProtection="1">
      <alignment horizontal="center" vertical="center" wrapText="1"/>
      <protection locked="0"/>
    </xf>
    <xf numFmtId="0" fontId="24" fillId="40" borderId="16" xfId="0" applyFont="1" applyFill="1" applyBorder="1" applyAlignment="1">
      <alignment horizontal="center" vertical="center" wrapText="1"/>
    </xf>
    <xf numFmtId="181" fontId="25" fillId="40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41" borderId="14" xfId="0" applyFont="1" applyFill="1" applyBorder="1" applyAlignment="1">
      <alignment horizontal="center" vertical="center" wrapText="1"/>
    </xf>
    <xf numFmtId="0" fontId="25" fillId="41" borderId="15" xfId="0" applyFont="1" applyFill="1" applyBorder="1" applyAlignment="1" applyProtection="1">
      <alignment horizontal="center" vertical="center" wrapText="1"/>
      <protection locked="0"/>
    </xf>
    <xf numFmtId="0" fontId="24" fillId="41" borderId="16" xfId="0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49" fontId="27" fillId="0" borderId="15" xfId="0" applyNumberFormat="1" applyFont="1" applyBorder="1" applyAlignment="1">
      <alignment horizontal="center" wrapText="1"/>
    </xf>
    <xf numFmtId="175" fontId="27" fillId="0" borderId="15" xfId="0" applyNumberFormat="1" applyFont="1" applyBorder="1" applyAlignment="1">
      <alignment horizontal="center"/>
    </xf>
    <xf numFmtId="173" fontId="27" fillId="0" borderId="15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 wrapText="1"/>
    </xf>
    <xf numFmtId="14" fontId="27" fillId="0" borderId="15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0" fontId="27" fillId="37" borderId="15" xfId="0" applyNumberFormat="1" applyFont="1" applyFill="1" applyBorder="1" applyAlignment="1">
      <alignment horizontal="center"/>
    </xf>
    <xf numFmtId="181" fontId="26" fillId="37" borderId="15" xfId="0" applyNumberFormat="1" applyFont="1" applyFill="1" applyBorder="1" applyAlignment="1">
      <alignment horizontal="center"/>
    </xf>
    <xf numFmtId="0" fontId="26" fillId="39" borderId="15" xfId="0" applyFont="1" applyFill="1" applyBorder="1" applyAlignment="1">
      <alignment horizontal="center"/>
    </xf>
    <xf numFmtId="181" fontId="26" fillId="39" borderId="15" xfId="0" applyNumberFormat="1" applyFont="1" applyFill="1" applyBorder="1" applyAlignment="1">
      <alignment horizontal="center"/>
    </xf>
    <xf numFmtId="0" fontId="26" fillId="36" borderId="15" xfId="0" applyFont="1" applyFill="1" applyBorder="1" applyAlignment="1">
      <alignment horizontal="center"/>
    </xf>
    <xf numFmtId="181" fontId="26" fillId="36" borderId="15" xfId="0" applyNumberFormat="1" applyFont="1" applyFill="1" applyBorder="1" applyAlignment="1">
      <alignment horizontal="center"/>
    </xf>
    <xf numFmtId="0" fontId="26" fillId="42" borderId="15" xfId="0" applyFont="1" applyFill="1" applyBorder="1" applyAlignment="1">
      <alignment horizontal="center"/>
    </xf>
    <xf numFmtId="181" fontId="26" fillId="42" borderId="15" xfId="0" applyNumberFormat="1" applyFont="1" applyFill="1" applyBorder="1" applyAlignment="1">
      <alignment horizontal="center"/>
    </xf>
    <xf numFmtId="0" fontId="24" fillId="42" borderId="14" xfId="0" applyFont="1" applyFill="1" applyBorder="1" applyAlignment="1">
      <alignment horizontal="center" vertical="center" wrapText="1"/>
    </xf>
    <xf numFmtId="0" fontId="24" fillId="42" borderId="16" xfId="0" applyFont="1" applyFill="1" applyBorder="1" applyAlignment="1">
      <alignment horizontal="center" vertical="center" wrapText="1"/>
    </xf>
    <xf numFmtId="0" fontId="25" fillId="42" borderId="15" xfId="0" applyFont="1" applyFill="1" applyBorder="1" applyAlignment="1" applyProtection="1">
      <alignment horizontal="center" vertical="center" wrapText="1"/>
      <protection locked="0"/>
    </xf>
    <xf numFmtId="181" fontId="25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43" borderId="15" xfId="0" applyFont="1" applyFill="1" applyBorder="1" applyAlignment="1">
      <alignment horizontal="center"/>
    </xf>
    <xf numFmtId="181" fontId="26" fillId="43" borderId="15" xfId="0" applyNumberFormat="1" applyFont="1" applyFill="1" applyBorder="1" applyAlignment="1">
      <alignment horizontal="center"/>
    </xf>
    <xf numFmtId="0" fontId="26" fillId="30" borderId="15" xfId="0" applyFont="1" applyFill="1" applyBorder="1" applyAlignment="1">
      <alignment horizontal="center"/>
    </xf>
    <xf numFmtId="181" fontId="26" fillId="30" borderId="15" xfId="0" applyNumberFormat="1" applyFont="1" applyFill="1" applyBorder="1" applyAlignment="1">
      <alignment horizontal="center"/>
    </xf>
    <xf numFmtId="0" fontId="26" fillId="8" borderId="15" xfId="0" applyFont="1" applyFill="1" applyBorder="1" applyAlignment="1">
      <alignment horizontal="center"/>
    </xf>
    <xf numFmtId="181" fontId="26" fillId="8" borderId="15" xfId="0" applyNumberFormat="1" applyFont="1" applyFill="1" applyBorder="1" applyAlignment="1">
      <alignment horizontal="center"/>
    </xf>
    <xf numFmtId="0" fontId="26" fillId="40" borderId="15" xfId="0" applyFont="1" applyFill="1" applyBorder="1" applyAlignment="1">
      <alignment horizontal="center"/>
    </xf>
    <xf numFmtId="181" fontId="26" fillId="40" borderId="15" xfId="0" applyNumberFormat="1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44" fontId="26" fillId="41" borderId="15" xfId="0" applyNumberFormat="1" applyFont="1" applyFill="1" applyBorder="1" applyAlignment="1">
      <alignment horizontal="center"/>
    </xf>
    <xf numFmtId="44" fontId="25" fillId="41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/>
    </xf>
    <xf numFmtId="0" fontId="0" fillId="3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45.00390625" style="0" customWidth="1"/>
  </cols>
  <sheetData>
    <row r="1" spans="1:2" ht="12.75">
      <c r="A1" s="1"/>
      <c r="B1" s="1" t="s">
        <v>0</v>
      </c>
    </row>
    <row r="2" spans="1:2" ht="12.75" hidden="1">
      <c r="A2" s="2"/>
      <c r="B2" s="2"/>
    </row>
    <row r="3" spans="1:2" ht="3" customHeight="1">
      <c r="A3" s="3"/>
      <c r="B3" s="3"/>
    </row>
    <row r="4" spans="1:2" ht="12.75">
      <c r="A4" s="6" t="s">
        <v>1</v>
      </c>
      <c r="B4" s="4" t="s">
        <v>2</v>
      </c>
    </row>
    <row r="5" spans="1:2" ht="12.75">
      <c r="A5" s="6" t="s">
        <v>3</v>
      </c>
      <c r="B5" s="4" t="s">
        <v>4</v>
      </c>
    </row>
    <row r="6" spans="1:2" ht="67.5">
      <c r="A6" s="6" t="s">
        <v>5</v>
      </c>
      <c r="B6" s="4" t="s">
        <v>6</v>
      </c>
    </row>
    <row r="7" spans="1:2" ht="12.75">
      <c r="A7" s="6" t="s">
        <v>7</v>
      </c>
      <c r="B7" s="8">
        <v>5370300</v>
      </c>
    </row>
    <row r="8" spans="1:2" ht="12.75">
      <c r="A8" s="5" t="s">
        <v>8</v>
      </c>
      <c r="B8" s="7">
        <v>5370300</v>
      </c>
    </row>
    <row r="9" ht="12.75">
      <c r="A9" s="5" t="s">
        <v>9</v>
      </c>
    </row>
    <row r="10" ht="12.75">
      <c r="A10" s="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PageLayoutView="0" workbookViewId="0" topLeftCell="A1">
      <selection activeCell="AP32" sqref="AP32"/>
    </sheetView>
  </sheetViews>
  <sheetFormatPr defaultColWidth="9.140625" defaultRowHeight="12.75"/>
  <cols>
    <col min="1" max="1" width="13.8515625" style="10" customWidth="1"/>
    <col min="2" max="2" width="15.57421875" style="10" customWidth="1"/>
    <col min="3" max="3" width="65.00390625" style="11" customWidth="1"/>
    <col min="4" max="4" width="16.00390625" style="11" customWidth="1"/>
    <col min="5" max="5" width="14.00390625" style="12" customWidth="1"/>
    <col min="6" max="6" width="25.00390625" style="11" customWidth="1"/>
    <col min="7" max="7" width="61.00390625" style="11" customWidth="1"/>
    <col min="8" max="10" width="11.00390625" style="12" customWidth="1"/>
    <col min="11" max="11" width="11.8515625" style="13" bestFit="1" customWidth="1"/>
    <col min="12" max="12" width="11.00390625" style="9" customWidth="1"/>
    <col min="13" max="13" width="13.140625" style="9" bestFit="1" customWidth="1"/>
    <col min="14" max="14" width="20.00390625" style="12" customWidth="1"/>
    <col min="15" max="16" width="11.00390625" style="12" customWidth="1"/>
    <col min="17" max="17" width="35.8515625" style="12" customWidth="1"/>
    <col min="18" max="18" width="12.7109375" style="12" customWidth="1"/>
    <col min="19" max="19" width="11.00390625" style="9" customWidth="1"/>
    <col min="20" max="20" width="20.00390625" style="12" customWidth="1"/>
    <col min="21" max="21" width="26.7109375" style="12" customWidth="1"/>
    <col min="22" max="23" width="11.00390625" style="9" customWidth="1"/>
    <col min="24" max="24" width="11.00390625" style="14" customWidth="1"/>
    <col min="25" max="25" width="35.00390625" style="12" customWidth="1"/>
    <col min="26" max="26" width="11.00390625" style="12" customWidth="1"/>
    <col min="27" max="27" width="20.00390625" style="15" customWidth="1"/>
    <col min="28" max="28" width="11.00390625" style="9" customWidth="1"/>
    <col min="29" max="29" width="11.00390625" style="14" customWidth="1"/>
    <col min="30" max="30" width="11.00390625" style="12" customWidth="1"/>
    <col min="31" max="31" width="11.00390625" style="9" customWidth="1"/>
    <col min="32" max="32" width="11.00390625" style="12" customWidth="1"/>
    <col min="33" max="33" width="30.00390625" style="12" customWidth="1"/>
    <col min="34" max="34" width="16.00390625" style="9" bestFit="1" customWidth="1"/>
    <col min="35" max="35" width="27.00390625" style="64" customWidth="1"/>
    <col min="36" max="36" width="14.7109375" style="10" customWidth="1"/>
    <col min="37" max="37" width="21.57421875" style="64" customWidth="1"/>
    <col min="38" max="38" width="14.57421875" style="10" customWidth="1"/>
    <col min="39" max="39" width="20.421875" style="64" bestFit="1" customWidth="1"/>
    <col min="40" max="40" width="15.28125" style="10" customWidth="1"/>
    <col min="41" max="41" width="20.421875" style="64" bestFit="1" customWidth="1"/>
    <col min="42" max="42" width="14.421875" style="10" customWidth="1"/>
    <col min="43" max="43" width="20.421875" style="64" bestFit="1" customWidth="1"/>
    <col min="44" max="44" width="14.28125" style="10" customWidth="1"/>
    <col min="45" max="45" width="20.421875" style="64" bestFit="1" customWidth="1"/>
    <col min="46" max="46" width="13.7109375" style="10" customWidth="1"/>
    <col min="47" max="47" width="20.421875" style="64" bestFit="1" customWidth="1"/>
    <col min="48" max="48" width="14.57421875" style="10" customWidth="1"/>
    <col min="49" max="49" width="20.421875" style="64" bestFit="1" customWidth="1"/>
    <col min="50" max="50" width="11.7109375" style="10" customWidth="1"/>
    <col min="51" max="51" width="20.421875" style="62" bestFit="1" customWidth="1"/>
    <col min="52" max="16384" width="9.140625" style="10" customWidth="1"/>
  </cols>
  <sheetData>
    <row r="1" spans="34:51" ht="12.75">
      <c r="AH1" s="22" t="s">
        <v>63</v>
      </c>
      <c r="AI1" s="24"/>
      <c r="AJ1" s="73" t="s">
        <v>64</v>
      </c>
      <c r="AK1" s="74"/>
      <c r="AL1" s="26" t="s">
        <v>65</v>
      </c>
      <c r="AM1" s="28"/>
      <c r="AN1" s="30" t="s">
        <v>66</v>
      </c>
      <c r="AO1" s="32"/>
      <c r="AP1" s="34" t="s">
        <v>67</v>
      </c>
      <c r="AQ1" s="36"/>
      <c r="AR1" s="38" t="s">
        <v>68</v>
      </c>
      <c r="AS1" s="40"/>
      <c r="AT1" s="42" t="s">
        <v>69</v>
      </c>
      <c r="AU1" s="44"/>
      <c r="AV1" s="46" t="s">
        <v>70</v>
      </c>
      <c r="AW1" s="48"/>
      <c r="AX1" s="50" t="s">
        <v>71</v>
      </c>
      <c r="AY1" s="52"/>
    </row>
    <row r="2" spans="1:245" s="89" customFormat="1" ht="57" customHeight="1">
      <c r="A2" s="20" t="s">
        <v>60</v>
      </c>
      <c r="B2" s="21" t="s">
        <v>61</v>
      </c>
      <c r="C2" s="18" t="s">
        <v>11</v>
      </c>
      <c r="D2" s="19" t="s">
        <v>12</v>
      </c>
      <c r="E2" s="53" t="s">
        <v>74</v>
      </c>
      <c r="F2" s="19" t="s">
        <v>13</v>
      </c>
      <c r="G2" s="19" t="s">
        <v>14</v>
      </c>
      <c r="H2" s="19" t="s">
        <v>15</v>
      </c>
      <c r="I2" s="19" t="s">
        <v>16</v>
      </c>
      <c r="J2" s="19" t="s">
        <v>17</v>
      </c>
      <c r="K2" s="19" t="s">
        <v>18</v>
      </c>
      <c r="L2" s="19" t="s">
        <v>19</v>
      </c>
      <c r="M2" s="19" t="s">
        <v>20</v>
      </c>
      <c r="N2" s="19" t="s">
        <v>21</v>
      </c>
      <c r="O2" s="19" t="s">
        <v>22</v>
      </c>
      <c r="P2" s="19" t="s">
        <v>23</v>
      </c>
      <c r="Q2" s="19" t="s">
        <v>24</v>
      </c>
      <c r="R2" s="19" t="s">
        <v>25</v>
      </c>
      <c r="S2" s="19" t="s">
        <v>26</v>
      </c>
      <c r="T2" s="19" t="s">
        <v>27</v>
      </c>
      <c r="U2" s="19" t="s">
        <v>28</v>
      </c>
      <c r="V2" s="19" t="s">
        <v>29</v>
      </c>
      <c r="W2" s="19" t="s">
        <v>30</v>
      </c>
      <c r="X2" s="19" t="s">
        <v>31</v>
      </c>
      <c r="Y2" s="19" t="s">
        <v>32</v>
      </c>
      <c r="Z2" s="19" t="s">
        <v>33</v>
      </c>
      <c r="AA2" s="19" t="s">
        <v>34</v>
      </c>
      <c r="AB2" s="19" t="s">
        <v>35</v>
      </c>
      <c r="AC2" s="19" t="s">
        <v>36</v>
      </c>
      <c r="AD2" s="19" t="s">
        <v>37</v>
      </c>
      <c r="AE2" s="19" t="s">
        <v>38</v>
      </c>
      <c r="AF2" s="19" t="s">
        <v>39</v>
      </c>
      <c r="AG2" s="19" t="s">
        <v>40</v>
      </c>
      <c r="AH2" s="23" t="s">
        <v>72</v>
      </c>
      <c r="AI2" s="25" t="s">
        <v>73</v>
      </c>
      <c r="AJ2" s="75" t="s">
        <v>72</v>
      </c>
      <c r="AK2" s="76" t="s">
        <v>73</v>
      </c>
      <c r="AL2" s="27" t="s">
        <v>72</v>
      </c>
      <c r="AM2" s="29" t="s">
        <v>73</v>
      </c>
      <c r="AN2" s="31" t="s">
        <v>72</v>
      </c>
      <c r="AO2" s="33" t="s">
        <v>73</v>
      </c>
      <c r="AP2" s="35" t="s">
        <v>72</v>
      </c>
      <c r="AQ2" s="37" t="s">
        <v>73</v>
      </c>
      <c r="AR2" s="39" t="s">
        <v>72</v>
      </c>
      <c r="AS2" s="41" t="s">
        <v>73</v>
      </c>
      <c r="AT2" s="43" t="s">
        <v>72</v>
      </c>
      <c r="AU2" s="45" t="s">
        <v>73</v>
      </c>
      <c r="AV2" s="47" t="s">
        <v>72</v>
      </c>
      <c r="AW2" s="49" t="s">
        <v>73</v>
      </c>
      <c r="AX2" s="51" t="s">
        <v>72</v>
      </c>
      <c r="AY2" s="87" t="s">
        <v>73</v>
      </c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</row>
    <row r="3" spans="1:256" s="54" customFormat="1" ht="42.75">
      <c r="A3" s="54" t="s">
        <v>4</v>
      </c>
      <c r="B3" s="54" t="s">
        <v>62</v>
      </c>
      <c r="C3" s="55" t="s">
        <v>41</v>
      </c>
      <c r="D3" s="55" t="s">
        <v>42</v>
      </c>
      <c r="E3" s="55" t="s">
        <v>43</v>
      </c>
      <c r="F3" s="55" t="s">
        <v>44</v>
      </c>
      <c r="G3" s="55" t="s">
        <v>44</v>
      </c>
      <c r="H3" s="55" t="s">
        <v>45</v>
      </c>
      <c r="I3" s="55" t="s">
        <v>46</v>
      </c>
      <c r="J3" s="55" t="s">
        <v>47</v>
      </c>
      <c r="K3" s="56">
        <v>1053000</v>
      </c>
      <c r="L3" s="57">
        <v>5.09</v>
      </c>
      <c r="M3" s="57">
        <v>5359770</v>
      </c>
      <c r="N3" s="55" t="s">
        <v>48</v>
      </c>
      <c r="O3" s="55" t="s">
        <v>49</v>
      </c>
      <c r="P3" s="55" t="s">
        <v>50</v>
      </c>
      <c r="Q3" s="55" t="s">
        <v>51</v>
      </c>
      <c r="R3" s="55" t="s">
        <v>52</v>
      </c>
      <c r="S3" s="57">
        <v>6.99</v>
      </c>
      <c r="T3" s="55" t="s">
        <v>53</v>
      </c>
      <c r="U3" s="55" t="s">
        <v>54</v>
      </c>
      <c r="V3" s="57">
        <v>51.48</v>
      </c>
      <c r="W3" s="57">
        <v>11.54</v>
      </c>
      <c r="X3" s="58">
        <v>10</v>
      </c>
      <c r="Y3" s="55" t="s">
        <v>55</v>
      </c>
      <c r="Z3" s="55" t="s">
        <v>46</v>
      </c>
      <c r="AA3" s="59" t="s">
        <v>56</v>
      </c>
      <c r="AB3" s="57">
        <v>0</v>
      </c>
      <c r="AC3" s="58">
        <v>1</v>
      </c>
      <c r="AD3" s="55" t="s">
        <v>57</v>
      </c>
      <c r="AE3" s="57">
        <v>0.2</v>
      </c>
      <c r="AF3" s="55" t="s">
        <v>58</v>
      </c>
      <c r="AG3" s="55" t="s">
        <v>59</v>
      </c>
      <c r="AH3" s="65">
        <v>140000</v>
      </c>
      <c r="AI3" s="66">
        <f>(AH3*L3)</f>
        <v>712600</v>
      </c>
      <c r="AJ3" s="71">
        <v>65000</v>
      </c>
      <c r="AK3" s="72">
        <f>(AJ3*L3)</f>
        <v>330850</v>
      </c>
      <c r="AL3" s="77">
        <v>150000</v>
      </c>
      <c r="AM3" s="78">
        <f>(AL3*L3)</f>
        <v>763500</v>
      </c>
      <c r="AN3" s="79">
        <v>33000</v>
      </c>
      <c r="AO3" s="80">
        <f>(AN3*L3)</f>
        <v>167970</v>
      </c>
      <c r="AP3" s="69">
        <v>140000</v>
      </c>
      <c r="AQ3" s="70">
        <f>(AP3*L3)</f>
        <v>712600</v>
      </c>
      <c r="AR3" s="67">
        <v>240000</v>
      </c>
      <c r="AS3" s="68">
        <f>(AR3*L3)</f>
        <v>1221600</v>
      </c>
      <c r="AT3" s="81">
        <v>60000</v>
      </c>
      <c r="AU3" s="82">
        <f>(AT3*L3)</f>
        <v>305400</v>
      </c>
      <c r="AV3" s="83">
        <v>75000</v>
      </c>
      <c r="AW3" s="84">
        <f>(AV3*L3)</f>
        <v>381750</v>
      </c>
      <c r="AX3" s="85">
        <v>150000</v>
      </c>
      <c r="AY3" s="86">
        <f>(AX3*L3)</f>
        <v>763500</v>
      </c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34:199" ht="12.75">
      <c r="AH4" s="16"/>
      <c r="AI4" s="63"/>
      <c r="AJ4" s="17"/>
      <c r="AK4" s="63"/>
      <c r="AL4" s="17"/>
      <c r="AM4" s="63"/>
      <c r="AN4" s="17"/>
      <c r="AO4" s="63"/>
      <c r="AP4" s="17"/>
      <c r="AQ4" s="63"/>
      <c r="AR4" s="17"/>
      <c r="AS4" s="63"/>
      <c r="AT4" s="17"/>
      <c r="AU4" s="63"/>
      <c r="AV4" s="17"/>
      <c r="AW4" s="63"/>
      <c r="AX4" s="17"/>
      <c r="AY4" s="61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</row>
  </sheetData>
  <sheetProtection/>
  <mergeCells count="9">
    <mergeCell ref="AN1:AO1"/>
    <mergeCell ref="AP1:AQ1"/>
    <mergeCell ref="AR1:AS1"/>
    <mergeCell ref="AT1:AU1"/>
    <mergeCell ref="AV1:AW1"/>
    <mergeCell ref="AX1:AY1"/>
    <mergeCell ref="AH1:AI1"/>
    <mergeCell ref="AJ1:AK1"/>
    <mergeCell ref="AL1:AM1"/>
  </mergeCells>
  <dataValidations count="1">
    <dataValidation type="list" allowBlank="1" showInputMessage="1" showErrorMessage="1" sqref="H3:I24">
      <formula1>"si,no"</formula1>
    </dataValidation>
  </dataValidations>
  <printOptions gridLines="1"/>
  <pageMargins left="0.77" right="0.77" top="0.77" bottom="0.77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2018-09-28T10:15:06Z</dcterms:created>
  <dcterms:modified xsi:type="dcterms:W3CDTF">2018-09-28T12:31:14Z</dcterms:modified>
  <cp:category/>
  <cp:version/>
  <cp:contentType/>
  <cp:contentStatus/>
</cp:coreProperties>
</file>