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llegato n.1 al Decreto di agg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<sst xmlns="http://schemas.openxmlformats.org/spreadsheetml/2006/main" count="99" uniqueCount="54">
  <si>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Lotto</t>
  </si>
  <si>
    <t>Codice identificativo della gara (CIG)</t>
  </si>
  <si>
    <t>Partita I.V.A. della ditta agg.provvisoria</t>
  </si>
  <si>
    <t>1</t>
  </si>
  <si>
    <t>TRIENTINA</t>
  </si>
  <si>
    <t>8456689886</t>
  </si>
  <si>
    <t>EUROMED SRL</t>
  </si>
  <si>
    <t>05763890638</t>
  </si>
  <si>
    <t/>
  </si>
  <si>
    <t>10</t>
  </si>
  <si>
    <t>TUROCTOCOG ALFA PEGILATO</t>
  </si>
  <si>
    <t>84566990C9</t>
  </si>
  <si>
    <t>NOVO NORDISK S.P.A.</t>
  </si>
  <si>
    <t>03918040589</t>
  </si>
  <si>
    <t>01260981004</t>
  </si>
  <si>
    <t>2</t>
  </si>
  <si>
    <t>NALDEMEDINA</t>
  </si>
  <si>
    <t>8456690959</t>
  </si>
  <si>
    <t>L. MOLTENI &amp; C. dei F.lli Alitti Soc. di Eserc. SpA</t>
  </si>
  <si>
    <t>01286700487</t>
  </si>
  <si>
    <t>3</t>
  </si>
  <si>
    <t>DOLUTEGRAVIR + LAMIVUDINA</t>
  </si>
  <si>
    <t>8456691A2C</t>
  </si>
  <si>
    <t>VIIV HEALTHCARE SRL</t>
  </si>
  <si>
    <t>03878140239</t>
  </si>
  <si>
    <t>4</t>
  </si>
  <si>
    <t>CERTOLIZUMAB PEGOL (più dosaggi)</t>
  </si>
  <si>
    <t>8456692AFF</t>
  </si>
  <si>
    <t>UCB Pharma S.p.A.</t>
  </si>
  <si>
    <t>00471770016</t>
  </si>
  <si>
    <t>5</t>
  </si>
  <si>
    <t>CEMIPLIMAB</t>
  </si>
  <si>
    <t>8456693BD2</t>
  </si>
  <si>
    <t>Sanofi SpA</t>
  </si>
  <si>
    <t>00832400154</t>
  </si>
  <si>
    <t>6</t>
  </si>
  <si>
    <t>INOTERSEN</t>
  </si>
  <si>
    <t>8456695D78</t>
  </si>
  <si>
    <t>Akcea Therapeutics Ireland LTD</t>
  </si>
  <si>
    <t>IE3575880AH</t>
  </si>
  <si>
    <t>DE321363572</t>
  </si>
  <si>
    <t>8</t>
  </si>
  <si>
    <t>GLECAPREVIR + PIBRENTASVIR</t>
  </si>
  <si>
    <t>8456697F1E</t>
  </si>
  <si>
    <t>AbbVie S.r.l.</t>
  </si>
  <si>
    <t>02645920592</t>
  </si>
  <si>
    <r>
      <t>Procedura negoziata senza previa pubblicazione del bando per l'affidamento della fornitura, in somministrazione, di farmaci esclusivi inseriti nel PTORS della Regione Sicilia, giusta Aggiornamento n. 50 e 51, nel rispetto delle previsioni di cui al D.P.C.M. 11.7.2018</t>
    </r>
    <r>
      <rPr>
        <b/>
        <sz val="16"/>
        <rFont val="Garamond"/>
        <family val="1"/>
      </rPr>
      <t xml:space="preserve">  Numero di gara 7896671</t>
    </r>
  </si>
  <si>
    <t xml:space="preserve">Codice fiscale della ditta </t>
  </si>
  <si>
    <t>Ribasso o punteggio di aggiudicazione  della gara</t>
  </si>
  <si>
    <t>Importo di aggiudicazione della gara</t>
  </si>
  <si>
    <t>Ragione sociale della ditta aggiudicataria</t>
  </si>
  <si>
    <t>Importo totale a base di gara</t>
  </si>
  <si>
    <t>Principio attivo</t>
  </si>
  <si>
    <t>Risparmio di spesa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</si>
</sst>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#,##0.00\ &quot;€&quot;"/>
  </numFmts>
  <fonts count="42">
    <font>
      <sz val="10"/>
      <name val="Arial"/>
      <family val="0"/>
    </font>
    <font>
      <b/>
      <sz val="10"/>
      <name val="Arial"/>
      <family val="0"/>
    </font>
    <font>
      <b/>
      <sz val="16"/>
      <name val="Garamond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Garamond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Garamond"/>
      <family val="1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40" fillId="33" borderId="0" xfId="0" applyFont="1" applyFill="1" applyBorder="1" applyAlignment="1">
      <alignment vertical="center" wrapText="1"/>
    </xf>
    <xf numFmtId="0" fontId="1" fillId="1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14" borderId="10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178" fontId="3" fillId="34" borderId="0" xfId="0" applyNumberFormat="1" applyFont="1" applyFill="1" applyAlignment="1">
      <alignment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49" fontId="41" fillId="0" borderId="11" xfId="0" applyNumberFormat="1" applyFont="1" applyBorder="1" applyAlignment="1">
      <alignment horizontal="center" vertical="center" wrapText="1"/>
    </xf>
    <xf numFmtId="178" fontId="41" fillId="0" borderId="13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1" customWidth="1"/>
    <col min="2" max="2" width="15.421875" style="2" customWidth="1"/>
    <col min="3" max="3" width="15.7109375" style="3" customWidth="1"/>
    <col min="4" max="4" width="14.7109375" style="4" customWidth="1"/>
    <col min="5" max="5" width="18.7109375" style="5" customWidth="1"/>
    <col min="6" max="6" width="9.7109375" style="6" customWidth="1"/>
    <col min="7" max="7" width="10.421875" style="7" customWidth="1"/>
    <col min="8" max="8" width="18.8515625" style="8" customWidth="1"/>
    <col min="9" max="9" width="17.8515625" style="9" customWidth="1"/>
    <col min="10" max="10" width="22.28125" style="10" customWidth="1"/>
    <col min="11" max="11" width="8.8515625" style="11" customWidth="1"/>
    <col min="12" max="12" width="8.8515625" style="12" customWidth="1"/>
    <col min="13" max="13" width="8.8515625" style="13" customWidth="1"/>
    <col min="14" max="14" width="8.8515625" style="14" customWidth="1"/>
    <col min="15" max="15" width="8.8515625" style="15" customWidth="1"/>
    <col min="16" max="16" width="8.8515625" style="16" customWidth="1"/>
  </cols>
  <sheetData>
    <row r="1" spans="1:16" ht="111.75" customHeight="1" thickBot="1">
      <c r="A1" s="34" t="s">
        <v>46</v>
      </c>
      <c r="B1" s="35"/>
      <c r="C1" s="35"/>
      <c r="D1" s="35"/>
      <c r="E1" s="35"/>
      <c r="F1" s="35"/>
      <c r="G1" s="35"/>
      <c r="H1" s="35"/>
      <c r="I1" s="36"/>
      <c r="J1" s="17"/>
      <c r="K1" s="11" t="s">
        <v>8</v>
      </c>
      <c r="L1" s="12" t="s">
        <v>8</v>
      </c>
      <c r="M1" s="13" t="s">
        <v>8</v>
      </c>
      <c r="P1" s="16" t="s">
        <v>8</v>
      </c>
    </row>
    <row r="2" spans="11:16" ht="2.25" customHeight="1">
      <c r="K2" s="11" t="s">
        <v>8</v>
      </c>
      <c r="L2" s="12" t="s">
        <v>8</v>
      </c>
      <c r="M2" s="13" t="s">
        <v>8</v>
      </c>
      <c r="P2" s="16" t="s">
        <v>8</v>
      </c>
    </row>
    <row r="3" spans="1:16" ht="70.5" customHeight="1">
      <c r="A3" s="18" t="s">
        <v>0</v>
      </c>
      <c r="B3" s="29" t="s">
        <v>52</v>
      </c>
      <c r="C3" s="19" t="s">
        <v>1</v>
      </c>
      <c r="D3" s="29" t="s">
        <v>51</v>
      </c>
      <c r="E3" s="29" t="s">
        <v>50</v>
      </c>
      <c r="F3" s="29" t="s">
        <v>47</v>
      </c>
      <c r="G3" s="20" t="s">
        <v>2</v>
      </c>
      <c r="H3" s="29" t="s">
        <v>48</v>
      </c>
      <c r="I3" s="31" t="s">
        <v>49</v>
      </c>
      <c r="J3" s="11" t="s">
        <v>8</v>
      </c>
      <c r="K3" s="12" t="s">
        <v>8</v>
      </c>
      <c r="L3" s="13" t="s">
        <v>8</v>
      </c>
      <c r="M3" s="14"/>
      <c r="N3" s="15"/>
      <c r="O3" s="16" t="s">
        <v>8</v>
      </c>
      <c r="P3"/>
    </row>
    <row r="4" spans="1:16" ht="20.25" customHeight="1">
      <c r="A4" s="21" t="s">
        <v>3</v>
      </c>
      <c r="B4" s="22" t="s">
        <v>4</v>
      </c>
      <c r="C4" s="23" t="s">
        <v>5</v>
      </c>
      <c r="D4" s="24">
        <v>3849810.12</v>
      </c>
      <c r="E4" s="28" t="s">
        <v>6</v>
      </c>
      <c r="F4" s="25" t="s">
        <v>7</v>
      </c>
      <c r="G4" s="26" t="s">
        <v>7</v>
      </c>
      <c r="H4" s="27">
        <v>0</v>
      </c>
      <c r="I4" s="32">
        <v>3849810.12</v>
      </c>
      <c r="J4" s="11" t="s">
        <v>8</v>
      </c>
      <c r="K4" s="12" t="s">
        <v>8</v>
      </c>
      <c r="L4" s="13" t="s">
        <v>8</v>
      </c>
      <c r="M4" s="14"/>
      <c r="N4" s="15"/>
      <c r="O4" s="16" t="s">
        <v>8</v>
      </c>
      <c r="P4"/>
    </row>
    <row r="5" spans="1:16" ht="35.25" customHeight="1">
      <c r="A5" s="21" t="s">
        <v>15</v>
      </c>
      <c r="B5" s="22" t="s">
        <v>16</v>
      </c>
      <c r="C5" s="23" t="s">
        <v>17</v>
      </c>
      <c r="D5" s="24">
        <v>265647.33</v>
      </c>
      <c r="E5" s="28" t="s">
        <v>18</v>
      </c>
      <c r="F5" s="25" t="s">
        <v>19</v>
      </c>
      <c r="G5" s="26" t="s">
        <v>19</v>
      </c>
      <c r="H5" s="27">
        <v>-7.53E-07</v>
      </c>
      <c r="I5" s="32">
        <v>265647.33</v>
      </c>
      <c r="J5" s="11" t="s">
        <v>8</v>
      </c>
      <c r="K5" s="12" t="s">
        <v>8</v>
      </c>
      <c r="L5" s="13" t="s">
        <v>8</v>
      </c>
      <c r="M5" s="14"/>
      <c r="N5" s="15"/>
      <c r="O5" s="16" t="s">
        <v>8</v>
      </c>
      <c r="P5"/>
    </row>
    <row r="6" spans="1:16" ht="41.25" customHeight="1">
      <c r="A6" s="21" t="s">
        <v>20</v>
      </c>
      <c r="B6" s="22" t="s">
        <v>21</v>
      </c>
      <c r="C6" s="23" t="s">
        <v>22</v>
      </c>
      <c r="D6" s="24">
        <v>8133578.69</v>
      </c>
      <c r="E6" s="28" t="s">
        <v>23</v>
      </c>
      <c r="F6" s="25" t="s">
        <v>24</v>
      </c>
      <c r="G6" s="26" t="s">
        <v>24</v>
      </c>
      <c r="H6" s="27">
        <v>-0.000729081</v>
      </c>
      <c r="I6" s="32">
        <v>8133519.39</v>
      </c>
      <c r="J6" s="11" t="s">
        <v>8</v>
      </c>
      <c r="K6" s="12" t="s">
        <v>8</v>
      </c>
      <c r="L6" s="13" t="s">
        <v>8</v>
      </c>
      <c r="M6" s="14"/>
      <c r="N6" s="15"/>
      <c r="O6" s="16" t="s">
        <v>8</v>
      </c>
      <c r="P6"/>
    </row>
    <row r="7" spans="1:16" ht="43.5" customHeight="1">
      <c r="A7" s="21" t="s">
        <v>25</v>
      </c>
      <c r="B7" s="22" t="s">
        <v>26</v>
      </c>
      <c r="C7" s="23" t="s">
        <v>27</v>
      </c>
      <c r="D7" s="24">
        <v>9119062.48</v>
      </c>
      <c r="E7" s="28" t="s">
        <v>28</v>
      </c>
      <c r="F7" s="25" t="s">
        <v>29</v>
      </c>
      <c r="G7" s="26" t="s">
        <v>29</v>
      </c>
      <c r="H7" s="27">
        <v>-0.000375389</v>
      </c>
      <c r="I7" s="32">
        <v>9119028.25</v>
      </c>
      <c r="J7" s="11" t="s">
        <v>8</v>
      </c>
      <c r="K7" s="12" t="s">
        <v>8</v>
      </c>
      <c r="L7" s="13" t="s">
        <v>8</v>
      </c>
      <c r="M7" s="14"/>
      <c r="N7" s="15"/>
      <c r="O7" s="16" t="s">
        <v>8</v>
      </c>
      <c r="P7"/>
    </row>
    <row r="8" spans="1:16" ht="32.25" customHeight="1">
      <c r="A8" s="21" t="s">
        <v>30</v>
      </c>
      <c r="B8" s="22" t="s">
        <v>31</v>
      </c>
      <c r="C8" s="23" t="s">
        <v>32</v>
      </c>
      <c r="D8" s="24">
        <v>11179813.44</v>
      </c>
      <c r="E8" s="28" t="s">
        <v>33</v>
      </c>
      <c r="F8" s="25" t="s">
        <v>34</v>
      </c>
      <c r="G8" s="26" t="s">
        <v>34</v>
      </c>
      <c r="H8" s="27">
        <v>-55.001132656</v>
      </c>
      <c r="I8" s="32">
        <v>5030789.42</v>
      </c>
      <c r="J8" s="11" t="s">
        <v>8</v>
      </c>
      <c r="K8" s="12" t="s">
        <v>8</v>
      </c>
      <c r="L8" s="13" t="s">
        <v>8</v>
      </c>
      <c r="M8" s="14"/>
      <c r="N8" s="15"/>
      <c r="O8" s="16" t="s">
        <v>8</v>
      </c>
      <c r="P8"/>
    </row>
    <row r="9" spans="1:16" ht="30.75" customHeight="1">
      <c r="A9" s="21" t="s">
        <v>35</v>
      </c>
      <c r="B9" s="22" t="s">
        <v>36</v>
      </c>
      <c r="C9" s="23" t="s">
        <v>37</v>
      </c>
      <c r="D9" s="24">
        <v>22845289.35</v>
      </c>
      <c r="E9" s="28" t="s">
        <v>38</v>
      </c>
      <c r="F9" s="25" t="s">
        <v>39</v>
      </c>
      <c r="G9" s="26" t="s">
        <v>40</v>
      </c>
      <c r="H9" s="27">
        <v>-60</v>
      </c>
      <c r="I9" s="32">
        <v>9138115.74</v>
      </c>
      <c r="J9"/>
      <c r="K9"/>
      <c r="L9"/>
      <c r="M9"/>
      <c r="N9"/>
      <c r="O9"/>
      <c r="P9"/>
    </row>
    <row r="10" spans="1:16" ht="45" customHeight="1">
      <c r="A10" s="21" t="s">
        <v>41</v>
      </c>
      <c r="B10" s="22" t="s">
        <v>42</v>
      </c>
      <c r="C10" s="23" t="s">
        <v>43</v>
      </c>
      <c r="D10" s="24">
        <v>1088307</v>
      </c>
      <c r="E10" s="28" t="s">
        <v>44</v>
      </c>
      <c r="F10" s="25" t="s">
        <v>45</v>
      </c>
      <c r="G10" s="26" t="s">
        <v>45</v>
      </c>
      <c r="H10" s="27">
        <v>-0.90730303</v>
      </c>
      <c r="I10" s="32">
        <v>1078432.76</v>
      </c>
      <c r="J10" s="11" t="s">
        <v>8</v>
      </c>
      <c r="K10" s="12" t="s">
        <v>8</v>
      </c>
      <c r="L10" s="13" t="s">
        <v>8</v>
      </c>
      <c r="M10" s="14"/>
      <c r="N10" s="15"/>
      <c r="O10" s="16" t="s">
        <v>8</v>
      </c>
      <c r="P10"/>
    </row>
    <row r="11" spans="1:16" ht="42" customHeight="1">
      <c r="A11" s="21" t="s">
        <v>9</v>
      </c>
      <c r="B11" s="22" t="s">
        <v>10</v>
      </c>
      <c r="C11" s="23" t="s">
        <v>11</v>
      </c>
      <c r="D11" s="24">
        <v>24161904</v>
      </c>
      <c r="E11" s="28" t="s">
        <v>12</v>
      </c>
      <c r="F11" s="25" t="s">
        <v>13</v>
      </c>
      <c r="G11" s="26" t="s">
        <v>14</v>
      </c>
      <c r="H11" s="27">
        <v>0</v>
      </c>
      <c r="I11" s="32">
        <v>24161904</v>
      </c>
      <c r="J11" s="11"/>
      <c r="K11" s="12"/>
      <c r="L11" s="13"/>
      <c r="M11" s="14"/>
      <c r="N11" s="15"/>
      <c r="O11" s="16"/>
      <c r="P11"/>
    </row>
    <row r="12" spans="1:10" ht="15.75">
      <c r="A12" s="11" t="s">
        <v>8</v>
      </c>
      <c r="B12" s="12" t="s">
        <v>8</v>
      </c>
      <c r="C12" s="13" t="s">
        <v>8</v>
      </c>
      <c r="D12" s="30">
        <f>D4+D5+D6+D7+D8+D9+D10+D11</f>
        <v>80643412.41</v>
      </c>
      <c r="E12" s="15"/>
      <c r="F12" s="16" t="s">
        <v>8</v>
      </c>
      <c r="G12"/>
      <c r="H12"/>
      <c r="I12" s="33">
        <f>I11+I10+I9+I8+I7+I6+I5+I4</f>
        <v>60777247.01</v>
      </c>
      <c r="J12"/>
    </row>
    <row r="13" ht="13.5" thickBot="1"/>
    <row r="14" spans="2:8" ht="30.75" thickBot="1">
      <c r="B14" s="38" t="s">
        <v>53</v>
      </c>
      <c r="C14" s="39">
        <f>D12-I12</f>
        <v>19866165.4</v>
      </c>
      <c r="H14" s="37"/>
    </row>
    <row r="15" ht="12.75">
      <c r="H15" s="37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sciarrino</dc:creator>
  <cp:keywords/>
  <dc:description/>
  <cp:lastModifiedBy>marina</cp:lastModifiedBy>
  <cp:lastPrinted>2020-10-26T11:40:25Z</cp:lastPrinted>
  <dcterms:created xsi:type="dcterms:W3CDTF">2020-10-26T11:36:49Z</dcterms:created>
  <dcterms:modified xsi:type="dcterms:W3CDTF">2020-10-27T10:14:05Z</dcterms:modified>
  <cp:category/>
  <cp:version/>
  <cp:contentType/>
  <cp:contentStatus/>
</cp:coreProperties>
</file>