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915" activeTab="0"/>
  </bookViews>
  <sheets>
    <sheet name="PUNTEGGIO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<sst xmlns="http://schemas.openxmlformats.org/spreadsheetml/2006/main" count="117" uniqueCount="97">
  <si>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N</t>
  </si>
  <si>
    <t>N O M I N A T I V O</t>
  </si>
  <si>
    <t>DATA DI NASCITA</t>
  </si>
  <si>
    <t>I N D I R I Z Z O</t>
  </si>
  <si>
    <t>C.A.P.  COMUNE</t>
  </si>
  <si>
    <t>DATA LIMITE</t>
  </si>
  <si>
    <t>MESI ULT.INC.</t>
  </si>
  <si>
    <t>ANZ. TOTALE DI SERV.</t>
  </si>
  <si>
    <t xml:space="preserve">ANZ. SERV. ELENCO DI PROV. </t>
  </si>
  <si>
    <t>TOTALE  (art.34 c.7 A.C.N. 23/03/05)</t>
  </si>
  <si>
    <t>LEGGE 104/92</t>
  </si>
  <si>
    <t>MESI TOT.</t>
  </si>
  <si>
    <t>AMBITI RICHIESTI 1</t>
  </si>
  <si>
    <t>INCARICHI VACANTI DI CONTINUITA' ASSISTENZIALE 1° SETTEMBRE 2011 (ALL. A)</t>
  </si>
  <si>
    <t xml:space="preserve">GRADUATORIA PROVVISORIA TRASFERIMENTI </t>
  </si>
  <si>
    <t>AUGELLO ROSA</t>
  </si>
  <si>
    <t>VIALE EUROPA, 71</t>
  </si>
  <si>
    <t>91020 POGGIOREALE</t>
  </si>
  <si>
    <t>REGIONE DI PROVEN.</t>
  </si>
  <si>
    <t>SICILIA</t>
  </si>
  <si>
    <t>SALAPARUTA</t>
  </si>
  <si>
    <t>BELLISA' CLAUDIO</t>
  </si>
  <si>
    <t>C/DA MONTAGNA</t>
  </si>
  <si>
    <t>90010 USTICA</t>
  </si>
  <si>
    <t>ERICE-CASA SANTA; TRAPANI; PARTANNA; SALAPARUTA</t>
  </si>
  <si>
    <t>BELLOMO GIOVANNA</t>
  </si>
  <si>
    <t>VIA FRANCESCO CRISPI, 57</t>
  </si>
  <si>
    <t>91025 MARSALA</t>
  </si>
  <si>
    <t>A.S.P. n. 9</t>
  </si>
  <si>
    <t>CALANNA ALBERTO</t>
  </si>
  <si>
    <t>VIA DEL BOSCO, 265</t>
  </si>
  <si>
    <t>95125 CATANIA</t>
  </si>
  <si>
    <t>A.S.P. n. 3</t>
  </si>
  <si>
    <t>CARTIA MARIO</t>
  </si>
  <si>
    <t>C/DA CEO</t>
  </si>
  <si>
    <t>97018 SCICLI</t>
  </si>
  <si>
    <t>PIEMONTE</t>
  </si>
  <si>
    <t>A.S.P. n. 7; A.S.P. n. 1; A.S.P. n. 4; A.S.P. n. 3; A.S.P. n. 5; A.S.P. n. 8</t>
  </si>
  <si>
    <t>CIPOLLI DARIO</t>
  </si>
  <si>
    <t>VIA A. DA MESSINA, 7</t>
  </si>
  <si>
    <t>95021 ACICASTELLO</t>
  </si>
  <si>
    <t>ACI CATENA; ADRANO; MALETTO; RANDAZZO; GRAMMICHELE; MASCALUCIA; SCORDIA; BELPASSO; RAMACCA; GIARDINI NAXOS; S. ALESSIO SICULO</t>
  </si>
  <si>
    <t>COZZO GIOVANNI</t>
  </si>
  <si>
    <t>VIA CIANCIOLO, 90/A</t>
  </si>
  <si>
    <t>98145 MESSINA</t>
  </si>
  <si>
    <t>A.S.P. n. 5</t>
  </si>
  <si>
    <t>DENARO MARIA FRANCESCA</t>
  </si>
  <si>
    <t>VIA TARANTO, 12</t>
  </si>
  <si>
    <t>95033 BIANCAVILLA</t>
  </si>
  <si>
    <t>DE VITA VITA</t>
  </si>
  <si>
    <t>VIA PAPETTI</t>
  </si>
  <si>
    <t>91020 PETROSINO</t>
  </si>
  <si>
    <t>A.S.P. n. 7</t>
  </si>
  <si>
    <t>DI PASQUALE LUCIA</t>
  </si>
  <si>
    <t>VIA G. GIARDINA, 15</t>
  </si>
  <si>
    <t>96010 PORTOPALO</t>
  </si>
  <si>
    <t>CATANIA (DIST. 1); CATANIA (DIST. 2); CAMPOROTONDO; ACI CATENA</t>
  </si>
  <si>
    <t>FIDILIO MARCO TULLIO</t>
  </si>
  <si>
    <t>VIA P. PE UMBERTO, 323</t>
  </si>
  <si>
    <t>97019 VITTORIA</t>
  </si>
  <si>
    <t>GOZZO SALVATORE</t>
  </si>
  <si>
    <t>PIAZZA UMBERTO I°, 39</t>
  </si>
  <si>
    <t>96010 MELILLI</t>
  </si>
  <si>
    <t>ROSOLINI; GIARRATANA; CHIARAMONTE GULFI; MARINA DI RAGUSA; MOTTA D'AFFERMO; FORZA D'AGRO'; ITALA; MASCALUCIA; ISPICA</t>
  </si>
  <si>
    <t>LO CASTO VENERINO</t>
  </si>
  <si>
    <t>VIA ROMA INT. 11, 86</t>
  </si>
  <si>
    <t>95027 SAN GREGORIO DI CATANIA</t>
  </si>
  <si>
    <t>LO CASTRO NICOLO'</t>
  </si>
  <si>
    <t>VIA LIBERTA', 19</t>
  </si>
  <si>
    <t>94015 PIAZZA ARMERINA</t>
  </si>
  <si>
    <t>ADRANO</t>
  </si>
  <si>
    <t>LO MAGLIO AURORA</t>
  </si>
  <si>
    <t>VIA LETIZIA TRIGONA, 20</t>
  </si>
  <si>
    <t>TOSCANA</t>
  </si>
  <si>
    <t xml:space="preserve">VILLAROSA; RAMACCA; GRAMMICHELE; CASTEL DI IUDICA; </t>
  </si>
  <si>
    <t>LOMBARDO CARLO</t>
  </si>
  <si>
    <t>VIA MAUCERI ASCENZO, 24</t>
  </si>
  <si>
    <t>96017 NOTO</t>
  </si>
  <si>
    <t>TUTTI</t>
  </si>
  <si>
    <t>MACLI RICCARDO</t>
  </si>
  <si>
    <t>VIA FRATELLI DE GRANDI, 3</t>
  </si>
  <si>
    <t>21100 VARESE</t>
  </si>
  <si>
    <t>LOMBARDIA</t>
  </si>
  <si>
    <t>GIARDINI NAXOS; CAPO D'ORLANDO; CAPRILEONE; TRAPANI; MARINA DI RAGUSA; PACHINO</t>
  </si>
  <si>
    <t>MESSINA PAOLO</t>
  </si>
  <si>
    <t>VIA TERACATI, 196</t>
  </si>
  <si>
    <t>96100 SIRACUSA</t>
  </si>
  <si>
    <t>ROSOLINI; PACHINO; ISPICA; BELPASSO; CAMPOROTONDO; NICOLOSI; MASCALUCIA; CHIARAMONTE GULFI; GIARRATANA</t>
  </si>
  <si>
    <t>SOLARINO MARIA RITA</t>
  </si>
  <si>
    <t>VIA G. OBERDAN, 116/F</t>
  </si>
  <si>
    <t>95129 CATANIA</t>
  </si>
  <si>
    <t>CATANIA (DIST. 1); CATANIA (DIST. 2); ACI CATENA; NICOLOSI; CA,POROTONDO; MASCALUCIA</t>
  </si>
  <si>
    <t>L 104</t>
  </si>
  <si>
    <t>CALANNI GIAMMILLARI CARMEN</t>
  </si>
  <si>
    <t>VIA IV NOVEMBRE, 19</t>
  </si>
  <si>
    <t>24060 RIVA DI SOLTO</t>
  </si>
  <si>
    <t>STROMBOLI; GIARDINI NAXOS; ITALA; ALI' TERME; CAPO D'ORLANDO; CAPRILEONE; S. ALESSIO SICULO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</si>
</sst>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3"/>
      <name val="Arial"/>
      <family val="0"/>
    </font>
    <font>
      <b/>
      <i/>
      <sz val="18"/>
      <name val="Arial"/>
      <family val="2"/>
    </font>
    <font>
      <b/>
      <sz val="9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.00390625" style="0" bestFit="1" customWidth="1"/>
    <col min="2" max="2" width="26.421875" style="0" customWidth="1"/>
    <col min="3" max="3" width="9.00390625" style="0" bestFit="1" customWidth="1"/>
    <col min="4" max="4" width="22.00390625" style="0" bestFit="1" customWidth="1"/>
    <col min="5" max="5" width="27.00390625" style="0" bestFit="1" customWidth="1"/>
    <col min="6" max="6" width="8.7109375" style="0" bestFit="1" customWidth="1"/>
    <col min="7" max="7" width="8.7109375" style="0" customWidth="1"/>
    <col min="8" max="8" width="0" style="0" hidden="1" customWidth="1"/>
    <col min="9" max="9" width="5.8515625" style="0" bestFit="1" customWidth="1"/>
    <col min="10" max="10" width="5.7109375" style="0" customWidth="1"/>
    <col min="12" max="12" width="10.00390625" style="0" customWidth="1"/>
    <col min="13" max="13" width="6.8515625" style="0" bestFit="1" customWidth="1"/>
    <col min="14" max="14" width="2.7109375" style="0" customWidth="1"/>
  </cols>
  <sheetData>
    <row r="1" spans="1:14" ht="23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3.25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1" ht="66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7</v>
      </c>
      <c r="G3" s="3" t="s">
        <v>8</v>
      </c>
      <c r="H3" s="5" t="s">
        <v>5</v>
      </c>
      <c r="I3" s="5" t="s">
        <v>11</v>
      </c>
      <c r="J3" s="5" t="s">
        <v>6</v>
      </c>
      <c r="K3" s="6" t="s">
        <v>9</v>
      </c>
      <c r="L3" s="7" t="s">
        <v>18</v>
      </c>
      <c r="M3" s="3" t="s">
        <v>10</v>
      </c>
      <c r="N3" s="10"/>
      <c r="O3" s="46" t="s">
        <v>12</v>
      </c>
      <c r="P3" s="46"/>
      <c r="Q3" s="46"/>
      <c r="R3" s="46"/>
      <c r="S3" s="46"/>
      <c r="T3" s="46"/>
      <c r="U3" s="8">
        <v>1</v>
      </c>
    </row>
    <row r="4" spans="1:21" ht="18" customHeight="1">
      <c r="A4" s="27">
        <v>1</v>
      </c>
      <c r="B4" s="44" t="s">
        <v>25</v>
      </c>
      <c r="C4" s="19">
        <v>25225</v>
      </c>
      <c r="D4" s="18" t="s">
        <v>26</v>
      </c>
      <c r="E4" s="18" t="s">
        <v>27</v>
      </c>
      <c r="F4" s="19">
        <v>40118</v>
      </c>
      <c r="G4" s="19">
        <v>40118</v>
      </c>
      <c r="H4" s="1">
        <v>40971</v>
      </c>
      <c r="I4" s="29">
        <f>IF(F4=$N$17,"",DAYS360(F4,H4)/30)</f>
        <v>28.066666666666666</v>
      </c>
      <c r="J4" s="29">
        <f>IF(G4=$N$17,"",DAYS360(G4,H4)/30)</f>
        <v>28.066666666666666</v>
      </c>
      <c r="K4" s="28">
        <f>IF(OR(I4=$N$7,J4=$N$7),"",I4+J4)</f>
        <v>56.13333333333333</v>
      </c>
      <c r="L4" s="25" t="s">
        <v>19</v>
      </c>
      <c r="M4" s="43" t="s">
        <v>92</v>
      </c>
      <c r="N4" s="2"/>
      <c r="O4" s="30" t="s">
        <v>28</v>
      </c>
      <c r="R4" s="11"/>
      <c r="S4" s="11"/>
      <c r="T4" s="11"/>
      <c r="U4" s="8"/>
    </row>
    <row r="5" spans="1:21" ht="18" customHeight="1">
      <c r="A5" s="27">
        <v>2</v>
      </c>
      <c r="B5" s="22" t="s">
        <v>21</v>
      </c>
      <c r="C5" s="23">
        <v>22893</v>
      </c>
      <c r="D5" s="22" t="s">
        <v>22</v>
      </c>
      <c r="E5" s="22" t="s">
        <v>23</v>
      </c>
      <c r="F5" s="24">
        <v>35117</v>
      </c>
      <c r="G5" s="24">
        <v>36643</v>
      </c>
      <c r="H5" s="1">
        <v>40971</v>
      </c>
      <c r="I5" s="29">
        <f aca="true" t="shared" si="0" ref="I5:I23">IF(F5=$N$17,"",DAYS360(F5,H5)/30)</f>
        <v>192.36666666666667</v>
      </c>
      <c r="J5" s="29">
        <f aca="true" t="shared" si="1" ref="J5:J23">IF(G5=$N$17,"",DAYS360(G5,H5)/30)</f>
        <v>142.2</v>
      </c>
      <c r="K5" s="28">
        <f aca="true" t="shared" si="2" ref="K5:K23">IF(OR(I5=$N$7,J5=$N$7),"",I5+J5)</f>
        <v>334.56666666666666</v>
      </c>
      <c r="L5" s="25" t="s">
        <v>19</v>
      </c>
      <c r="M5" s="2"/>
      <c r="N5" s="2"/>
      <c r="O5" s="30" t="s">
        <v>24</v>
      </c>
      <c r="U5" s="8"/>
    </row>
    <row r="6" spans="1:28" ht="18" customHeight="1">
      <c r="A6" s="27">
        <v>3</v>
      </c>
      <c r="B6" s="36" t="s">
        <v>75</v>
      </c>
      <c r="C6" s="37">
        <v>19192</v>
      </c>
      <c r="D6" s="36" t="s">
        <v>76</v>
      </c>
      <c r="E6" s="36" t="s">
        <v>77</v>
      </c>
      <c r="F6" s="37">
        <v>32643</v>
      </c>
      <c r="G6" s="37">
        <v>40179</v>
      </c>
      <c r="H6" s="1">
        <v>40971</v>
      </c>
      <c r="I6" s="29">
        <f t="shared" si="0"/>
        <v>273.6</v>
      </c>
      <c r="J6" s="29">
        <f t="shared" si="1"/>
        <v>26.066666666666666</v>
      </c>
      <c r="K6" s="28">
        <f t="shared" si="2"/>
        <v>299.6666666666667</v>
      </c>
      <c r="L6" s="25" t="s">
        <v>19</v>
      </c>
      <c r="M6" s="34"/>
      <c r="N6" s="34"/>
      <c r="O6" s="30" t="s">
        <v>78</v>
      </c>
      <c r="P6" s="34"/>
      <c r="Q6" s="34"/>
      <c r="R6" s="34"/>
      <c r="S6" s="34"/>
      <c r="T6" s="34"/>
      <c r="U6" s="35"/>
      <c r="V6" s="33"/>
      <c r="AB6" s="2"/>
    </row>
    <row r="7" spans="1:30" ht="18" customHeight="1">
      <c r="A7" s="27">
        <v>4</v>
      </c>
      <c r="B7" s="16" t="s">
        <v>46</v>
      </c>
      <c r="C7" s="17">
        <v>19624</v>
      </c>
      <c r="D7" s="20" t="s">
        <v>47</v>
      </c>
      <c r="E7" s="16" t="s">
        <v>48</v>
      </c>
      <c r="F7" s="17">
        <v>36448</v>
      </c>
      <c r="G7" s="17">
        <v>36448</v>
      </c>
      <c r="H7" s="1">
        <v>40971</v>
      </c>
      <c r="I7" s="29">
        <f t="shared" si="0"/>
        <v>148.6</v>
      </c>
      <c r="J7" s="29">
        <f t="shared" si="1"/>
        <v>148.6</v>
      </c>
      <c r="K7" s="28">
        <f t="shared" si="2"/>
        <v>297.2</v>
      </c>
      <c r="L7" s="25" t="s">
        <v>19</v>
      </c>
      <c r="M7" s="2"/>
      <c r="N7" s="2"/>
      <c r="O7" s="30" t="s">
        <v>52</v>
      </c>
      <c r="AB7" s="2"/>
      <c r="AD7" s="9"/>
    </row>
    <row r="8" spans="1:30" ht="18" customHeight="1">
      <c r="A8" s="27">
        <v>5</v>
      </c>
      <c r="B8" s="26" t="s">
        <v>93</v>
      </c>
      <c r="C8" s="21">
        <v>24529</v>
      </c>
      <c r="D8" s="26" t="s">
        <v>94</v>
      </c>
      <c r="E8" s="26" t="s">
        <v>95</v>
      </c>
      <c r="F8" s="21">
        <v>36647</v>
      </c>
      <c r="G8" s="21">
        <v>36647</v>
      </c>
      <c r="H8" s="1">
        <v>40971</v>
      </c>
      <c r="I8" s="29">
        <f t="shared" si="0"/>
        <v>142.06666666666666</v>
      </c>
      <c r="J8" s="29">
        <f t="shared" si="1"/>
        <v>142.06666666666666</v>
      </c>
      <c r="K8" s="28">
        <f t="shared" si="2"/>
        <v>284.1333333333333</v>
      </c>
      <c r="L8" s="25" t="s">
        <v>82</v>
      </c>
      <c r="M8" s="15"/>
      <c r="N8" s="10"/>
      <c r="O8" s="30" t="s">
        <v>96</v>
      </c>
      <c r="P8" s="11"/>
      <c r="Q8" s="11"/>
      <c r="R8" s="11"/>
      <c r="S8" s="11"/>
      <c r="T8" s="11"/>
      <c r="AB8" s="2"/>
      <c r="AD8" s="9"/>
    </row>
    <row r="9" spans="1:30" ht="18" customHeight="1">
      <c r="A9" s="27">
        <v>6</v>
      </c>
      <c r="B9" s="22" t="s">
        <v>38</v>
      </c>
      <c r="C9" s="23">
        <v>21560</v>
      </c>
      <c r="D9" s="16" t="s">
        <v>39</v>
      </c>
      <c r="E9" s="16" t="s">
        <v>40</v>
      </c>
      <c r="F9" s="24">
        <v>36923</v>
      </c>
      <c r="G9" s="24">
        <v>36923</v>
      </c>
      <c r="H9" s="1">
        <v>40971</v>
      </c>
      <c r="I9" s="29">
        <f t="shared" si="0"/>
        <v>133.06666666666666</v>
      </c>
      <c r="J9" s="29">
        <f t="shared" si="1"/>
        <v>133.06666666666666</v>
      </c>
      <c r="K9" s="28">
        <f t="shared" si="2"/>
        <v>266.1333333333333</v>
      </c>
      <c r="L9" s="26" t="s">
        <v>36</v>
      </c>
      <c r="M9" s="8"/>
      <c r="O9" s="30" t="s">
        <v>41</v>
      </c>
      <c r="R9" s="11"/>
      <c r="S9" s="11"/>
      <c r="T9" s="11"/>
      <c r="AB9" s="2"/>
      <c r="AD9" s="9"/>
    </row>
    <row r="10" spans="1:28" ht="18" customHeight="1">
      <c r="A10" s="27">
        <v>7</v>
      </c>
      <c r="B10" s="22" t="s">
        <v>53</v>
      </c>
      <c r="C10" s="23">
        <v>23927</v>
      </c>
      <c r="D10" s="22" t="s">
        <v>54</v>
      </c>
      <c r="E10" s="22" t="s">
        <v>55</v>
      </c>
      <c r="F10" s="24">
        <v>37150</v>
      </c>
      <c r="G10" s="24">
        <v>37150</v>
      </c>
      <c r="H10" s="1">
        <v>40971</v>
      </c>
      <c r="I10" s="29">
        <f t="shared" si="0"/>
        <v>125.56666666666666</v>
      </c>
      <c r="J10" s="29">
        <f t="shared" si="1"/>
        <v>125.56666666666666</v>
      </c>
      <c r="K10" s="28">
        <f t="shared" si="2"/>
        <v>251.13333333333333</v>
      </c>
      <c r="L10" s="25" t="s">
        <v>19</v>
      </c>
      <c r="M10" s="2"/>
      <c r="N10" s="2"/>
      <c r="O10" s="30" t="s">
        <v>56</v>
      </c>
      <c r="AB10" s="2"/>
    </row>
    <row r="11" spans="1:28" ht="18" customHeight="1">
      <c r="A11" s="27">
        <v>8</v>
      </c>
      <c r="B11" s="20" t="s">
        <v>71</v>
      </c>
      <c r="C11" s="17">
        <v>20623</v>
      </c>
      <c r="D11" s="20" t="s">
        <v>72</v>
      </c>
      <c r="E11" s="20" t="s">
        <v>69</v>
      </c>
      <c r="F11" s="21">
        <v>35339</v>
      </c>
      <c r="G11" s="21">
        <v>39753</v>
      </c>
      <c r="H11" s="1">
        <v>40971</v>
      </c>
      <c r="I11" s="29">
        <f t="shared" si="0"/>
        <v>185.06666666666666</v>
      </c>
      <c r="J11" s="29">
        <f t="shared" si="1"/>
        <v>40.06666666666667</v>
      </c>
      <c r="K11" s="28">
        <f t="shared" si="2"/>
        <v>225.13333333333333</v>
      </c>
      <c r="L11" s="26" t="s">
        <v>73</v>
      </c>
      <c r="M11" s="13"/>
      <c r="N11" s="13"/>
      <c r="O11" s="30" t="s">
        <v>74</v>
      </c>
      <c r="P11" s="12"/>
      <c r="Q11" s="12"/>
      <c r="R11" s="12"/>
      <c r="S11" s="12"/>
      <c r="T11" s="12"/>
      <c r="U11" s="12"/>
      <c r="AB11" s="2"/>
    </row>
    <row r="12" spans="1:28" ht="18" customHeight="1">
      <c r="A12" s="27">
        <v>9</v>
      </c>
      <c r="B12" s="16" t="s">
        <v>88</v>
      </c>
      <c r="C12" s="17">
        <v>23465</v>
      </c>
      <c r="D12" s="41" t="s">
        <v>89</v>
      </c>
      <c r="E12" s="16" t="s">
        <v>90</v>
      </c>
      <c r="F12" s="21">
        <v>37653</v>
      </c>
      <c r="G12" s="21">
        <v>37653</v>
      </c>
      <c r="H12" s="1">
        <v>40971</v>
      </c>
      <c r="I12" s="29">
        <f t="shared" si="0"/>
        <v>109.06666666666666</v>
      </c>
      <c r="J12" s="29">
        <f t="shared" si="1"/>
        <v>109.06666666666666</v>
      </c>
      <c r="K12" s="28">
        <f t="shared" si="2"/>
        <v>218.13333333333333</v>
      </c>
      <c r="L12" s="25" t="s">
        <v>19</v>
      </c>
      <c r="M12" s="38"/>
      <c r="N12" s="38"/>
      <c r="O12" s="30" t="s">
        <v>91</v>
      </c>
      <c r="P12" s="38"/>
      <c r="Q12" s="38"/>
      <c r="R12" s="38"/>
      <c r="S12" s="38"/>
      <c r="T12" s="38"/>
      <c r="U12" s="12"/>
      <c r="AB12" s="2"/>
    </row>
    <row r="13" spans="1:28" ht="18" customHeight="1">
      <c r="A13" s="27">
        <v>10</v>
      </c>
      <c r="B13" s="16" t="s">
        <v>42</v>
      </c>
      <c r="C13" s="17">
        <v>22673</v>
      </c>
      <c r="D13" s="16" t="s">
        <v>43</v>
      </c>
      <c r="E13" s="16" t="s">
        <v>44</v>
      </c>
      <c r="F13" s="17">
        <v>36770</v>
      </c>
      <c r="G13" s="17">
        <v>39995</v>
      </c>
      <c r="H13" s="1">
        <v>40971</v>
      </c>
      <c r="I13" s="29">
        <f t="shared" si="0"/>
        <v>138.06666666666666</v>
      </c>
      <c r="J13" s="29">
        <f t="shared" si="1"/>
        <v>32.06666666666667</v>
      </c>
      <c r="K13" s="28">
        <f t="shared" si="2"/>
        <v>170.13333333333333</v>
      </c>
      <c r="L13" s="25" t="s">
        <v>19</v>
      </c>
      <c r="M13" s="2"/>
      <c r="N13" s="2"/>
      <c r="O13" s="30" t="s">
        <v>45</v>
      </c>
      <c r="AB13" s="2"/>
    </row>
    <row r="14" spans="1:28" ht="18" customHeight="1">
      <c r="A14" s="27">
        <v>11</v>
      </c>
      <c r="B14" s="22" t="s">
        <v>57</v>
      </c>
      <c r="C14" s="23">
        <v>21987</v>
      </c>
      <c r="D14" s="25" t="s">
        <v>58</v>
      </c>
      <c r="E14" s="22" t="s">
        <v>59</v>
      </c>
      <c r="F14" s="24">
        <v>37377</v>
      </c>
      <c r="G14" s="24">
        <v>40057</v>
      </c>
      <c r="H14" s="1">
        <v>40971</v>
      </c>
      <c r="I14" s="29">
        <f t="shared" si="0"/>
        <v>118.06666666666666</v>
      </c>
      <c r="J14" s="29">
        <f t="shared" si="1"/>
        <v>30.066666666666666</v>
      </c>
      <c r="K14" s="28">
        <f t="shared" si="2"/>
        <v>148.13333333333333</v>
      </c>
      <c r="L14" s="25" t="s">
        <v>19</v>
      </c>
      <c r="M14" s="2"/>
      <c r="N14" s="2"/>
      <c r="O14" s="30" t="s">
        <v>52</v>
      </c>
      <c r="AB14" s="2"/>
    </row>
    <row r="15" spans="1:28" ht="18" customHeight="1">
      <c r="A15" s="27">
        <v>12</v>
      </c>
      <c r="B15" s="26" t="s">
        <v>29</v>
      </c>
      <c r="C15" s="21">
        <v>24557</v>
      </c>
      <c r="D15" s="26" t="s">
        <v>30</v>
      </c>
      <c r="E15" s="26" t="s">
        <v>31</v>
      </c>
      <c r="F15" s="21">
        <v>37834</v>
      </c>
      <c r="G15" s="21">
        <v>40026</v>
      </c>
      <c r="H15" s="1">
        <v>40971</v>
      </c>
      <c r="I15" s="29">
        <f t="shared" si="0"/>
        <v>103.06666666666666</v>
      </c>
      <c r="J15" s="29">
        <f t="shared" si="1"/>
        <v>31.066666666666666</v>
      </c>
      <c r="K15" s="28">
        <f t="shared" si="2"/>
        <v>134.13333333333333</v>
      </c>
      <c r="L15" s="25" t="s">
        <v>19</v>
      </c>
      <c r="M15" s="15"/>
      <c r="N15" s="10"/>
      <c r="O15" s="30" t="s">
        <v>32</v>
      </c>
      <c r="P15" s="11"/>
      <c r="Q15" s="11"/>
      <c r="R15" s="11"/>
      <c r="S15" s="11"/>
      <c r="T15" s="11"/>
      <c r="AB15" s="2"/>
    </row>
    <row r="16" spans="1:28" ht="18" customHeight="1">
      <c r="A16" s="27">
        <v>13</v>
      </c>
      <c r="B16" s="16" t="s">
        <v>64</v>
      </c>
      <c r="C16" s="17">
        <v>24205</v>
      </c>
      <c r="D16" s="16" t="s">
        <v>65</v>
      </c>
      <c r="E16" s="16" t="s">
        <v>66</v>
      </c>
      <c r="F16" s="17">
        <v>38322</v>
      </c>
      <c r="G16" s="17">
        <v>40026</v>
      </c>
      <c r="H16" s="1">
        <v>40971</v>
      </c>
      <c r="I16" s="29">
        <f t="shared" si="0"/>
        <v>87.06666666666666</v>
      </c>
      <c r="J16" s="29">
        <f t="shared" si="1"/>
        <v>31.066666666666666</v>
      </c>
      <c r="K16" s="28">
        <f t="shared" si="2"/>
        <v>118.13333333333333</v>
      </c>
      <c r="L16" s="25" t="s">
        <v>19</v>
      </c>
      <c r="M16" s="2"/>
      <c r="N16" s="2"/>
      <c r="O16" s="30" t="s">
        <v>32</v>
      </c>
      <c r="R16" s="12"/>
      <c r="S16" s="12"/>
      <c r="T16" s="12"/>
      <c r="U16" s="12"/>
      <c r="AB16" s="2"/>
    </row>
    <row r="17" spans="1:28" ht="18" customHeight="1">
      <c r="A17" s="27">
        <v>14</v>
      </c>
      <c r="B17" s="16" t="s">
        <v>33</v>
      </c>
      <c r="C17" s="17">
        <v>22408</v>
      </c>
      <c r="D17" s="16" t="s">
        <v>34</v>
      </c>
      <c r="E17" s="16" t="s">
        <v>35</v>
      </c>
      <c r="F17" s="17">
        <v>39753</v>
      </c>
      <c r="G17" s="17">
        <v>39753</v>
      </c>
      <c r="H17" s="1">
        <v>40971</v>
      </c>
      <c r="I17" s="29">
        <f t="shared" si="0"/>
        <v>40.06666666666667</v>
      </c>
      <c r="J17" s="29">
        <f t="shared" si="1"/>
        <v>40.06666666666667</v>
      </c>
      <c r="K17" s="28">
        <f t="shared" si="2"/>
        <v>80.13333333333334</v>
      </c>
      <c r="L17" s="26" t="s">
        <v>36</v>
      </c>
      <c r="M17" s="2"/>
      <c r="N17" s="2"/>
      <c r="O17" s="30" t="s">
        <v>37</v>
      </c>
      <c r="AB17" s="2"/>
    </row>
    <row r="18" spans="1:28" ht="18" customHeight="1">
      <c r="A18" s="27">
        <v>15</v>
      </c>
      <c r="B18" s="36" t="s">
        <v>79</v>
      </c>
      <c r="C18" s="37">
        <v>26883</v>
      </c>
      <c r="D18" s="36" t="s">
        <v>80</v>
      </c>
      <c r="E18" s="16" t="s">
        <v>81</v>
      </c>
      <c r="F18" s="37">
        <v>39814</v>
      </c>
      <c r="G18" s="37">
        <v>39814</v>
      </c>
      <c r="H18" s="1">
        <v>40971</v>
      </c>
      <c r="I18" s="29">
        <f t="shared" si="0"/>
        <v>38.06666666666667</v>
      </c>
      <c r="J18" s="29">
        <f t="shared" si="1"/>
        <v>38.06666666666667</v>
      </c>
      <c r="K18" s="28">
        <f t="shared" si="2"/>
        <v>76.13333333333334</v>
      </c>
      <c r="L18" s="26" t="s">
        <v>82</v>
      </c>
      <c r="M18" s="38"/>
      <c r="N18" s="38"/>
      <c r="O18" s="30" t="s">
        <v>83</v>
      </c>
      <c r="P18" s="39"/>
      <c r="Q18" s="32"/>
      <c r="R18" s="32"/>
      <c r="S18" s="32"/>
      <c r="T18" s="32"/>
      <c r="U18" s="12"/>
      <c r="AB18" s="2"/>
    </row>
    <row r="19" spans="1:28" ht="18" customHeight="1">
      <c r="A19" s="27">
        <v>16</v>
      </c>
      <c r="B19" s="31" t="s">
        <v>60</v>
      </c>
      <c r="C19" s="19">
        <v>25692</v>
      </c>
      <c r="D19" s="20" t="s">
        <v>61</v>
      </c>
      <c r="E19" s="20" t="s">
        <v>62</v>
      </c>
      <c r="F19" s="21">
        <v>40118</v>
      </c>
      <c r="G19" s="21">
        <v>40118</v>
      </c>
      <c r="H19" s="1">
        <v>40971</v>
      </c>
      <c r="I19" s="29">
        <f t="shared" si="0"/>
        <v>28.066666666666666</v>
      </c>
      <c r="J19" s="29">
        <f t="shared" si="1"/>
        <v>28.066666666666666</v>
      </c>
      <c r="K19" s="28">
        <f t="shared" si="2"/>
        <v>56.13333333333333</v>
      </c>
      <c r="L19" s="25" t="s">
        <v>19</v>
      </c>
      <c r="M19" s="13"/>
      <c r="N19" s="13"/>
      <c r="O19" s="30" t="s">
        <v>63</v>
      </c>
      <c r="P19" s="12"/>
      <c r="Q19" s="12"/>
      <c r="R19" s="12"/>
      <c r="S19" s="12"/>
      <c r="T19" s="12"/>
      <c r="U19" s="12"/>
      <c r="AB19" s="2"/>
    </row>
    <row r="20" spans="1:28" ht="18" customHeight="1">
      <c r="A20" s="27">
        <v>17</v>
      </c>
      <c r="B20" s="26" t="s">
        <v>84</v>
      </c>
      <c r="C20" s="21">
        <v>23347</v>
      </c>
      <c r="D20" s="26" t="s">
        <v>85</v>
      </c>
      <c r="E20" s="26" t="s">
        <v>86</v>
      </c>
      <c r="F20" s="21">
        <v>40118</v>
      </c>
      <c r="G20" s="21">
        <v>40118</v>
      </c>
      <c r="H20" s="1">
        <v>40971</v>
      </c>
      <c r="I20" s="29">
        <f t="shared" si="0"/>
        <v>28.066666666666666</v>
      </c>
      <c r="J20" s="29">
        <f t="shared" si="1"/>
        <v>28.066666666666666</v>
      </c>
      <c r="K20" s="28">
        <f t="shared" si="2"/>
        <v>56.13333333333333</v>
      </c>
      <c r="L20" s="25" t="s">
        <v>19</v>
      </c>
      <c r="M20" s="26"/>
      <c r="N20" s="40"/>
      <c r="O20" s="30" t="s">
        <v>87</v>
      </c>
      <c r="P20" s="42"/>
      <c r="Q20" s="42"/>
      <c r="R20" s="42"/>
      <c r="S20" s="42"/>
      <c r="T20" s="42"/>
      <c r="U20" s="14"/>
      <c r="AB20" s="2"/>
    </row>
    <row r="21" spans="1:28" ht="18" customHeight="1">
      <c r="A21" s="27">
        <v>18</v>
      </c>
      <c r="B21" s="20" t="s">
        <v>67</v>
      </c>
      <c r="C21" s="17">
        <v>22137</v>
      </c>
      <c r="D21" s="20" t="s">
        <v>68</v>
      </c>
      <c r="E21" s="20" t="s">
        <v>69</v>
      </c>
      <c r="F21" s="21">
        <v>40118</v>
      </c>
      <c r="G21" s="21">
        <v>40118</v>
      </c>
      <c r="H21" s="1">
        <v>40971</v>
      </c>
      <c r="I21" s="29">
        <f t="shared" si="0"/>
        <v>28.066666666666666</v>
      </c>
      <c r="J21" s="29">
        <f t="shared" si="1"/>
        <v>28.066666666666666</v>
      </c>
      <c r="K21" s="28">
        <f t="shared" si="2"/>
        <v>56.13333333333333</v>
      </c>
      <c r="L21" s="25" t="s">
        <v>19</v>
      </c>
      <c r="M21" s="12"/>
      <c r="N21" s="12"/>
      <c r="O21" s="30" t="s">
        <v>70</v>
      </c>
      <c r="P21" s="12"/>
      <c r="Q21" s="12"/>
      <c r="R21" s="12"/>
      <c r="S21" s="12"/>
      <c r="T21" s="12"/>
      <c r="U21" s="12"/>
      <c r="AB21" s="2"/>
    </row>
    <row r="22" spans="1:28" ht="18" customHeight="1">
      <c r="A22" s="27">
        <v>19</v>
      </c>
      <c r="B22" s="20" t="s">
        <v>49</v>
      </c>
      <c r="C22" s="17">
        <v>20668</v>
      </c>
      <c r="D22" s="26" t="s">
        <v>50</v>
      </c>
      <c r="E22" s="20" t="s">
        <v>51</v>
      </c>
      <c r="F22" s="21">
        <v>40118</v>
      </c>
      <c r="G22" s="21">
        <v>40118</v>
      </c>
      <c r="H22" s="1">
        <v>40971</v>
      </c>
      <c r="I22" s="29">
        <f t="shared" si="0"/>
        <v>28.066666666666666</v>
      </c>
      <c r="J22" s="29">
        <f t="shared" si="1"/>
        <v>28.066666666666666</v>
      </c>
      <c r="K22" s="28">
        <f t="shared" si="2"/>
        <v>56.13333333333333</v>
      </c>
      <c r="L22" s="25" t="s">
        <v>19</v>
      </c>
      <c r="M22" s="2"/>
      <c r="N22" s="2"/>
      <c r="O22" s="30" t="s">
        <v>28</v>
      </c>
      <c r="AB22" s="2"/>
    </row>
    <row r="23" spans="1:21" ht="18" customHeight="1">
      <c r="A23" s="27">
        <v>20</v>
      </c>
      <c r="B23" s="20" t="s">
        <v>15</v>
      </c>
      <c r="C23" s="17">
        <v>20553</v>
      </c>
      <c r="D23" s="20" t="s">
        <v>16</v>
      </c>
      <c r="E23" s="20" t="s">
        <v>17</v>
      </c>
      <c r="F23" s="21">
        <v>40118</v>
      </c>
      <c r="G23" s="21">
        <v>40118</v>
      </c>
      <c r="H23" s="1">
        <v>40971</v>
      </c>
      <c r="I23" s="29">
        <f t="shared" si="0"/>
        <v>28.066666666666666</v>
      </c>
      <c r="J23" s="29">
        <f t="shared" si="1"/>
        <v>28.066666666666666</v>
      </c>
      <c r="K23" s="28">
        <f t="shared" si="2"/>
        <v>56.13333333333333</v>
      </c>
      <c r="L23" s="25" t="s">
        <v>19</v>
      </c>
      <c r="M23" s="2"/>
      <c r="N23" s="2"/>
      <c r="O23" s="30" t="s">
        <v>20</v>
      </c>
      <c r="U23" s="8"/>
    </row>
  </sheetData>
  <mergeCells count="3">
    <mergeCell ref="A1:N1"/>
    <mergeCell ref="A2:N2"/>
    <mergeCell ref="O3:T3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2012-05-09T13:10:23Z</cp:lastPrinted>
  <dcterms:created xsi:type="dcterms:W3CDTF">2010-03-11T09:59:56Z</dcterms:created>
  <dcterms:modified xsi:type="dcterms:W3CDTF">2012-05-10T10:14:25Z</dcterms:modified>
  <cp:category/>
  <cp:version/>
  <cp:contentType/>
  <cp:contentStatus/>
</cp:coreProperties>
</file>