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legato Q - Anticipo_2" sheetId="1" r:id="rId1"/>
    <sheet name="Allegato Q - Anticipo e SAL" sheetId="2" r:id="rId2"/>
    <sheet name="Allegato Q - SAL" sheetId="3" r:id="rId3"/>
  </sheets>
  <definedNames>
    <definedName name="_xlnm.Print_Area" localSheetId="1">'Allegato Q - Anticipo e SAL'!$A$1:$AE$33</definedName>
    <definedName name="_xlnm.Print_Area" localSheetId="0">'Allegato Q - Anticipo_2'!$A$1:$AE$33</definedName>
    <definedName name="_xlnm.Print_Area" localSheetId="2">'Allegato Q - SAL'!$A$1:$AE$33</definedName>
    <definedName name="_xlnm.Print_Titles" localSheetId="1">'Allegato Q - Anticipo e SAL'!$A:$A</definedName>
    <definedName name="_xlnm.Print_Titles" localSheetId="0">'Allegato Q - Anticipo_2'!$A:$A</definedName>
    <definedName name="_xlnm.Print_Titles" localSheetId="2">'Allegato Q - SAL'!$A:$A</definedName>
  </definedNames>
  <calcPr fullCalcOnLoad="1"/>
</workbook>
</file>

<file path=xl/sharedStrings.xml><?xml version="1.0" encoding="utf-8"?>
<sst xmlns="http://schemas.openxmlformats.org/spreadsheetml/2006/main" count="171" uniqueCount="43">
  <si>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</si>
  <si>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IMPRESA RICHIEDENTE: apporre timbro </t>
  </si>
  <si>
    <t>SPAZIO RISERVATO ALLA REGIONE</t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</si>
  <si>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</si>
  <si>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</si>
  <si>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</si>
  <si>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</si>
  <si>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</si>
  <si>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</si>
  <si>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</si>
  <si>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</si>
  <si>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</si>
  <si>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</si>
  <si>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</si>
  <si>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 xml:space="preserve">Modalità di pagamento </t>
  </si>
  <si>
    <t>Note esplicative</t>
  </si>
  <si>
    <t>Spese Ammissibili</t>
  </si>
  <si>
    <t>Q.ta privata</t>
  </si>
  <si>
    <t>Tot. Pubblico</t>
  </si>
  <si>
    <t>Q.ta Comunit.</t>
  </si>
  <si>
    <t>Q.ta Nazionale</t>
  </si>
  <si>
    <t>Q.ta Stato</t>
  </si>
  <si>
    <t>Q.ta Regione</t>
  </si>
  <si>
    <t>Motivi di ammissibilità parziale della spesa</t>
  </si>
  <si>
    <t>Motivi di 
esclusione totale della spesa</t>
  </si>
  <si>
    <t>Fattura</t>
  </si>
  <si>
    <t>xxxxxxxxxxxxxx</t>
  </si>
  <si>
    <t>fornitura di</t>
  </si>
  <si>
    <t>attrezzature</t>
  </si>
  <si>
    <t>BONIFICO BANCARIO
N.CRO______</t>
  </si>
  <si>
    <t>N.2 ASSEGNI
ASSEGNI N. 4560-4561</t>
  </si>
  <si>
    <t>N. 1 assegno circolare N. assegno</t>
  </si>
  <si>
    <t>TOTALE  VOCI DI SPESA RENDICONTATE</t>
  </si>
  <si>
    <t>Luogo e data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</si>
  <si>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</si>
  <si>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Il/I tecnico/i
</t>
    </r>
    <r>
      <rPr>
        <sz val="10"/>
        <rFont val="Cambria"/>
        <family val="1"/>
      </rPr>
      <t>Firma e timbro</t>
    </r>
  </si>
  <si>
    <t>Nota: il presente allegato deve essere stampato in formato A3</t>
  </si>
  <si>
    <r>
      <t xml:space="preserve">MISURA 1.26  INNOVAZIONE NEL SETTORE DELLA PESCA
ART.26 – REGOLAMENTO (UE) N.508/2014 DEL 15 MAGGIO 2014
</t>
    </r>
    <r>
      <rPr>
        <b/>
        <sz val="12"/>
        <color indexed="18"/>
        <rFont val="Cambria"/>
        <family val="1"/>
      </rPr>
      <t>Mod. Q - Rendicontazione delle spese
SAL</t>
    </r>
  </si>
  <si>
    <r>
      <t xml:space="preserve">MISURA 1.26  INNOVAZIONE NEL SETTORE DELLA PESCA 
ART.26 – REGOLAMENTO (UE) N.508/2014 DEL 15 MAGGIO 2014
</t>
    </r>
    <r>
      <rPr>
        <b/>
        <sz val="12"/>
        <color indexed="18"/>
        <rFont val="Cambria"/>
        <family val="1"/>
      </rPr>
      <t>Mod. Q - Rendicontazione delle spese
SAL</t>
    </r>
  </si>
  <si>
    <r>
      <t xml:space="preserve">MISURA 1.26  INNOVAZIONE NEL SETTORE DELLA PESCA 
ART.26 – REGOLAMENTO (UE) N.508/2014 DEL 15 MAGGIO 2014
</t>
    </r>
    <r>
      <rPr>
        <b/>
        <sz val="12"/>
        <color indexed="18"/>
        <rFont val="Cambria"/>
        <family val="1"/>
      </rPr>
      <t>Mod. Q - Rendicontazione delle spese
Anticipo e SAL</t>
    </r>
  </si>
  <si>
    <r>
      <t xml:space="preserve">MISURA 1.26  INNOVAZIONE NEL SETTORE DELLA PESCA
ART.26 – REGOLAMENTO (UE) N.508/2014 DEL 15 MAGGIO 2014
</t>
    </r>
    <r>
      <rPr>
        <b/>
        <sz val="12"/>
        <color indexed="18"/>
        <rFont val="Cambria"/>
        <family val="1"/>
      </rPr>
      <t>Mod. Q - Rendicontazione delle spese
Anticipo e SAL</t>
    </r>
  </si>
  <si>
    <r>
      <t xml:space="preserve">MISURA 1.26  INNOVAZIONE NEL SETTORE DELLA PESCA 
ART.26 – REGOLAMENTO (UE) N.508/2014 DEL 15 MAGGIO 2014
</t>
    </r>
    <r>
      <rPr>
        <b/>
        <sz val="12"/>
        <color indexed="18"/>
        <rFont val="Cambria"/>
        <family val="1"/>
      </rPr>
      <t xml:space="preserve">Mod. Q - Rendicontazione delle spese
Anticipo </t>
    </r>
  </si>
  <si>
    <r>
      <t xml:space="preserve">MISURA 1.26  INNOVAZIONE NEL SETTORE DELLA PESCA
ART.26 – REGOLAMENTO (UE) N.508/2014 DEL 15 MAGGIO 2014
</t>
    </r>
    <r>
      <rPr>
        <b/>
        <sz val="12"/>
        <color indexed="18"/>
        <rFont val="Cambria"/>
        <family val="1"/>
      </rPr>
      <t xml:space="preserve">Mod.  Q - Rendicontazione delle spese
Anticipo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</si>
</sst>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4"/>
      <color indexed="8"/>
      <name val="Calibri"/>
      <family val="2"/>
    </font>
    <font>
      <b/>
      <sz val="12"/>
      <color indexed="1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8" borderId="1" applyNumberFormat="0" applyAlignment="0" applyProtection="0"/>
    <xf numFmtId="0" fontId="8" fillId="0" borderId="2" applyNumberFormat="0" applyFill="0" applyAlignment="0" applyProtection="0"/>
    <xf numFmtId="0" fontId="43" fillId="39" borderId="3" applyNumberFormat="0" applyAlignment="0" applyProtection="0"/>
    <xf numFmtId="0" fontId="9" fillId="40" borderId="4" applyNumberFormat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0" fillId="40" borderId="4" applyNumberFormat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7" borderId="0" applyNumberFormat="0" applyBorder="0" applyAlignment="0" applyProtection="0"/>
    <xf numFmtId="0" fontId="44" fillId="48" borderId="0" applyNumberFormat="0" applyBorder="0" applyAlignment="0" applyProtection="0"/>
    <xf numFmtId="0" fontId="18" fillId="47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49" borderId="8" applyNumberFormat="0" applyAlignment="0" applyProtection="0"/>
    <xf numFmtId="0" fontId="0" fillId="49" borderId="8" applyNumberFormat="0" applyAlignment="0" applyProtection="0"/>
    <xf numFmtId="0" fontId="20" fillId="38" borderId="9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4" borderId="0" applyNumberFormat="0" applyBorder="0" applyAlignment="0" applyProtection="0"/>
    <xf numFmtId="0" fontId="45" fillId="50" borderId="0" applyNumberFormat="0" applyBorder="0" applyAlignment="0" applyProtection="0"/>
    <xf numFmtId="0" fontId="46" fillId="5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1" fillId="0" borderId="0" xfId="0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65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0" fontId="31" fillId="52" borderId="0" xfId="0" applyFont="1" applyFill="1" applyBorder="1" applyAlignment="1">
      <alignment horizontal="center" vertical="center" wrapText="1"/>
    </xf>
    <xf numFmtId="0" fontId="36" fillId="14" borderId="11" xfId="0" applyFont="1" applyFill="1" applyBorder="1" applyAlignment="1" applyProtection="1">
      <alignment horizontal="center" vertical="center" wrapText="1"/>
      <protection/>
    </xf>
    <xf numFmtId="165" fontId="36" fillId="14" borderId="11" xfId="0" applyNumberFormat="1" applyFont="1" applyFill="1" applyBorder="1" applyAlignment="1" applyProtection="1">
      <alignment horizontal="center" vertical="center" wrapText="1"/>
      <protection/>
    </xf>
    <xf numFmtId="4" fontId="36" fillId="14" borderId="11" xfId="0" applyNumberFormat="1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 applyProtection="1">
      <alignment horizontal="center" vertical="center" wrapText="1"/>
      <protection/>
    </xf>
    <xf numFmtId="165" fontId="36" fillId="4" borderId="11" xfId="0" applyNumberFormat="1" applyFont="1" applyFill="1" applyBorder="1" applyAlignment="1" applyProtection="1">
      <alignment horizontal="center" vertical="center" wrapText="1"/>
      <protection/>
    </xf>
    <xf numFmtId="0" fontId="36" fillId="4" borderId="12" xfId="0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>
      <alignment horizontal="center" vertical="center" wrapText="1"/>
    </xf>
    <xf numFmtId="0" fontId="36" fillId="52" borderId="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left" vertical="center" wrapText="1"/>
      <protection locked="0"/>
    </xf>
    <xf numFmtId="0" fontId="37" fillId="0" borderId="11" xfId="0" applyFont="1" applyFill="1" applyBorder="1" applyAlignment="1" applyProtection="1">
      <alignment vertical="center" wrapText="1"/>
      <protection locked="0"/>
    </xf>
    <xf numFmtId="165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7" fillId="0" borderId="11" xfId="0" applyNumberFormat="1" applyFont="1" applyFill="1" applyBorder="1" applyAlignment="1" applyProtection="1">
      <alignment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166" fontId="38" fillId="0" borderId="11" xfId="0" applyNumberFormat="1" applyFont="1" applyFill="1" applyBorder="1" applyAlignment="1" applyProtection="1">
      <alignment vertical="center" wrapText="1"/>
      <protection locked="0"/>
    </xf>
    <xf numFmtId="166" fontId="38" fillId="0" borderId="11" xfId="0" applyNumberFormat="1" applyFont="1" applyFill="1" applyBorder="1" applyAlignment="1" applyProtection="1">
      <alignment vertical="center" wrapText="1"/>
      <protection/>
    </xf>
    <xf numFmtId="166" fontId="38" fillId="0" borderId="12" xfId="0" applyNumberFormat="1" applyFont="1" applyFill="1" applyBorder="1" applyAlignment="1" applyProtection="1">
      <alignment vertical="center" wrapText="1"/>
      <protection/>
    </xf>
    <xf numFmtId="0" fontId="38" fillId="0" borderId="11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11" xfId="0" applyFont="1" applyFill="1" applyBorder="1" applyAlignment="1" applyProtection="1">
      <alignment vertical="center" wrapText="1"/>
      <protection locked="0"/>
    </xf>
    <xf numFmtId="0" fontId="38" fillId="0" borderId="11" xfId="0" applyFont="1" applyFill="1" applyBorder="1" applyAlignment="1" applyProtection="1">
      <alignment horizontal="left" vertical="center" wrapText="1"/>
      <protection locked="0"/>
    </xf>
    <xf numFmtId="165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6" fillId="14" borderId="11" xfId="0" applyNumberFormat="1" applyFont="1" applyFill="1" applyBorder="1" applyAlignment="1" applyProtection="1">
      <alignment vertical="center" wrapText="1"/>
      <protection/>
    </xf>
    <xf numFmtId="166" fontId="36" fillId="4" borderId="11" xfId="0" applyNumberFormat="1" applyFont="1" applyFill="1" applyBorder="1" applyAlignment="1" applyProtection="1">
      <alignment vertical="center" wrapText="1"/>
      <protection/>
    </xf>
    <xf numFmtId="166" fontId="36" fillId="4" borderId="12" xfId="0" applyNumberFormat="1" applyFont="1" applyFill="1" applyBorder="1" applyAlignment="1" applyProtection="1">
      <alignment vertical="center" wrapText="1"/>
      <protection/>
    </xf>
    <xf numFmtId="0" fontId="37" fillId="4" borderId="11" xfId="0" applyFont="1" applyFill="1" applyBorder="1" applyAlignment="1">
      <alignment vertical="center" wrapText="1"/>
    </xf>
    <xf numFmtId="0" fontId="37" fillId="52" borderId="0" xfId="0" applyFont="1" applyFill="1" applyAlignment="1">
      <alignment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Border="1" applyAlignment="1" applyProtection="1">
      <alignment horizontal="center" vertical="center" wrapText="1"/>
      <protection/>
    </xf>
    <xf numFmtId="49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14" borderId="11" xfId="0" applyFont="1" applyFill="1" applyBorder="1" applyAlignment="1" applyProtection="1">
      <alignment horizontal="center" vertical="center" wrapText="1"/>
      <protection/>
    </xf>
    <xf numFmtId="0" fontId="32" fillId="4" borderId="14" xfId="0" applyFont="1" applyFill="1" applyBorder="1" applyAlignment="1" applyProtection="1">
      <alignment horizontal="center" vertical="center" wrapText="1"/>
      <protection/>
    </xf>
    <xf numFmtId="0" fontId="36" fillId="14" borderId="11" xfId="0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3434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3434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3434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Normal="90" zoomScaleSheetLayoutView="100" zoomScalePageLayoutView="0" workbookViewId="0" topLeftCell="B1">
      <selection activeCell="B2" sqref="B2:N2"/>
    </sheetView>
  </sheetViews>
  <sheetFormatPr defaultColWidth="9.140625" defaultRowHeight="53.25" customHeight="1"/>
  <cols>
    <col min="1" max="1" width="22.57421875" style="1" customWidth="1"/>
    <col min="2" max="2" width="4.57421875" style="2" customWidth="1"/>
    <col min="3" max="3" width="15.57421875" style="1" customWidth="1"/>
    <col min="4" max="5" width="22.00390625" style="1" customWidth="1"/>
    <col min="6" max="6" width="18.28125" style="1" customWidth="1"/>
    <col min="7" max="7" width="11.57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57421875" style="1" customWidth="1"/>
    <col min="14" max="14" width="16.8515625" style="1" customWidth="1"/>
    <col min="15" max="15" width="4.57421875" style="2" customWidth="1"/>
    <col min="16" max="16" width="15.57421875" style="1" customWidth="1"/>
    <col min="17" max="18" width="22.00390625" style="1" customWidth="1"/>
    <col min="19" max="19" width="18.28125" style="1" customWidth="1"/>
    <col min="20" max="20" width="11.57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57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8" t="s">
        <v>0</v>
      </c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 t="s">
        <v>2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s="8" customFormat="1" ht="73.5" customHeight="1">
      <c r="A2" s="38"/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 t="s">
        <v>41</v>
      </c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16" customFormat="1" ht="36" customHeight="1">
      <c r="A3" s="38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1" t="s">
        <v>11</v>
      </c>
      <c r="K3" s="11" t="s">
        <v>12</v>
      </c>
      <c r="L3" s="9" t="s">
        <v>13</v>
      </c>
      <c r="M3" s="9" t="s">
        <v>14</v>
      </c>
      <c r="N3" s="9" t="s">
        <v>15</v>
      </c>
      <c r="O3" s="12" t="s">
        <v>3</v>
      </c>
      <c r="P3" s="12" t="s">
        <v>4</v>
      </c>
      <c r="Q3" s="12" t="s">
        <v>5</v>
      </c>
      <c r="R3" s="12" t="s">
        <v>6</v>
      </c>
      <c r="S3" s="12" t="s">
        <v>7</v>
      </c>
      <c r="T3" s="13" t="s">
        <v>8</v>
      </c>
      <c r="U3" s="12" t="s">
        <v>9</v>
      </c>
      <c r="V3" s="12" t="s">
        <v>10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4" t="s">
        <v>22</v>
      </c>
      <c r="AD3" s="15" t="s">
        <v>23</v>
      </c>
      <c r="AE3" s="15" t="s">
        <v>24</v>
      </c>
    </row>
    <row r="4" spans="1:31" s="27" customFormat="1" ht="36" customHeight="1">
      <c r="A4" s="38"/>
      <c r="B4" s="17">
        <v>1</v>
      </c>
      <c r="C4" s="18" t="s">
        <v>25</v>
      </c>
      <c r="D4" s="19" t="s">
        <v>26</v>
      </c>
      <c r="E4" s="19"/>
      <c r="F4" s="17">
        <v>15</v>
      </c>
      <c r="G4" s="20">
        <v>40605</v>
      </c>
      <c r="H4" s="19" t="s">
        <v>27</v>
      </c>
      <c r="I4" s="17" t="s">
        <v>28</v>
      </c>
      <c r="J4" s="21">
        <v>12000</v>
      </c>
      <c r="K4" s="21">
        <f>J4*22/100</f>
        <v>2640</v>
      </c>
      <c r="L4" s="21">
        <f>+J4+K4</f>
        <v>14640</v>
      </c>
      <c r="M4" s="17" t="s">
        <v>29</v>
      </c>
      <c r="N4" s="22"/>
      <c r="O4" s="17">
        <f aca="true" t="shared" si="0" ref="O4:Q6">B4</f>
        <v>1</v>
      </c>
      <c r="P4" s="17" t="str">
        <f t="shared" si="0"/>
        <v>Fattura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di</v>
      </c>
      <c r="V4" s="17" t="str">
        <f>I4</f>
        <v>attrezzature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8"/>
      <c r="B5" s="17">
        <v>2</v>
      </c>
      <c r="C5" s="18" t="s">
        <v>25</v>
      </c>
      <c r="D5" s="19" t="s">
        <v>26</v>
      </c>
      <c r="E5" s="19"/>
      <c r="F5" s="17">
        <v>15</v>
      </c>
      <c r="G5" s="20">
        <v>40605</v>
      </c>
      <c r="H5" s="19" t="s">
        <v>27</v>
      </c>
      <c r="I5" s="17" t="s">
        <v>28</v>
      </c>
      <c r="J5" s="21">
        <v>12000</v>
      </c>
      <c r="K5" s="21">
        <f>J5*22/100</f>
        <v>2640</v>
      </c>
      <c r="L5" s="21">
        <f>+J5+K5</f>
        <v>14640</v>
      </c>
      <c r="M5" s="17" t="s">
        <v>30</v>
      </c>
      <c r="N5" s="22"/>
      <c r="O5" s="17">
        <f t="shared" si="0"/>
        <v>2</v>
      </c>
      <c r="P5" s="17" t="str">
        <f t="shared" si="0"/>
        <v>Fattura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fornitura di</v>
      </c>
      <c r="V5" s="17" t="str">
        <f t="shared" si="1"/>
        <v>attrezzature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24">
      <c r="A6" s="38"/>
      <c r="B6" s="17">
        <v>3</v>
      </c>
      <c r="C6" s="18" t="s">
        <v>25</v>
      </c>
      <c r="D6" s="19" t="s">
        <v>26</v>
      </c>
      <c r="E6" s="19"/>
      <c r="F6" s="17">
        <v>15</v>
      </c>
      <c r="G6" s="20">
        <v>40605</v>
      </c>
      <c r="H6" s="19" t="s">
        <v>27</v>
      </c>
      <c r="I6" s="17" t="s">
        <v>28</v>
      </c>
      <c r="J6" s="21">
        <v>12000</v>
      </c>
      <c r="K6" s="21">
        <f>J6*22/100</f>
        <v>2640</v>
      </c>
      <c r="L6" s="21">
        <f>+J6+K6</f>
        <v>14640</v>
      </c>
      <c r="M6" s="19" t="s">
        <v>31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fornitura di</v>
      </c>
      <c r="V6" s="17" t="str">
        <f t="shared" si="1"/>
        <v>attrezzature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8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8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8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8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8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8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8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8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8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8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8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8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8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8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8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8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8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8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8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8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8"/>
      <c r="B27" s="43" t="s">
        <v>32</v>
      </c>
      <c r="C27" s="43"/>
      <c r="D27" s="43"/>
      <c r="E27" s="43"/>
      <c r="F27" s="43"/>
      <c r="G27" s="43"/>
      <c r="H27" s="43"/>
      <c r="I27" s="43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4" t="s">
        <v>32</v>
      </c>
      <c r="P27" s="44"/>
      <c r="Q27" s="44"/>
      <c r="R27" s="44"/>
      <c r="S27" s="44"/>
      <c r="T27" s="44"/>
      <c r="U27" s="44"/>
      <c r="V27" s="44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8"/>
      <c r="B28" s="6"/>
      <c r="O28" s="6"/>
    </row>
    <row r="29" spans="1:22" ht="33.75" customHeight="1">
      <c r="A29" s="38"/>
      <c r="B29" s="6"/>
      <c r="D29" s="4" t="s">
        <v>33</v>
      </c>
      <c r="E29" s="36"/>
      <c r="I29" s="36" t="s">
        <v>34</v>
      </c>
      <c r="O29" s="6"/>
      <c r="Q29" s="4" t="s">
        <v>33</v>
      </c>
      <c r="R29" s="36"/>
      <c r="V29" s="36"/>
    </row>
    <row r="30" spans="1:15" ht="28.5" customHeight="1">
      <c r="A30" s="38"/>
      <c r="B30" s="6"/>
      <c r="O30" s="6"/>
    </row>
    <row r="31" spans="2:15" ht="31.5" customHeight="1">
      <c r="B31" s="6"/>
      <c r="I31" s="37" t="s">
        <v>35</v>
      </c>
      <c r="O31" s="6"/>
    </row>
    <row r="32" spans="2:15" ht="16.5" customHeight="1">
      <c r="B32" s="6"/>
      <c r="O32" s="6"/>
    </row>
    <row r="33" spans="2:15" ht="18.75" customHeight="1">
      <c r="B33" s="6"/>
      <c r="C33" s="45" t="s">
        <v>36</v>
      </c>
      <c r="D33" s="45"/>
      <c r="E33" s="45"/>
      <c r="F33" s="45"/>
      <c r="O33" s="6"/>
    </row>
  </sheetData>
  <sheetProtection selectLockedCells="1" selectUnlockedCells="1"/>
  <mergeCells count="8">
    <mergeCell ref="C33:F33"/>
    <mergeCell ref="A1:A30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8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view="pageBreakPreview" zoomScaleNormal="90" zoomScaleSheetLayoutView="100" zoomScalePageLayoutView="0" workbookViewId="0" topLeftCell="A1">
      <selection activeCell="D12" sqref="D12"/>
    </sheetView>
  </sheetViews>
  <sheetFormatPr defaultColWidth="9.140625" defaultRowHeight="53.25" customHeight="1"/>
  <cols>
    <col min="1" max="1" width="22.57421875" style="1" customWidth="1"/>
    <col min="2" max="2" width="4.57421875" style="2" customWidth="1"/>
    <col min="3" max="3" width="15.57421875" style="1" customWidth="1"/>
    <col min="4" max="5" width="22.00390625" style="1" customWidth="1"/>
    <col min="6" max="6" width="18.28125" style="1" customWidth="1"/>
    <col min="7" max="7" width="11.57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57421875" style="1" customWidth="1"/>
    <col min="14" max="14" width="16.8515625" style="1" customWidth="1"/>
    <col min="15" max="15" width="4.57421875" style="2" customWidth="1"/>
    <col min="16" max="16" width="15.57421875" style="1" customWidth="1"/>
    <col min="17" max="18" width="22.00390625" style="1" customWidth="1"/>
    <col min="19" max="19" width="18.28125" style="1" customWidth="1"/>
    <col min="20" max="20" width="11.57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57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8" t="s">
        <v>0</v>
      </c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 t="s">
        <v>2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s="8" customFormat="1" ht="73.5" customHeight="1">
      <c r="A2" s="38"/>
      <c r="B2" s="41" t="s">
        <v>40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 t="s">
        <v>39</v>
      </c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16" customFormat="1" ht="36" customHeight="1">
      <c r="A3" s="38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1" t="s">
        <v>11</v>
      </c>
      <c r="K3" s="11" t="s">
        <v>12</v>
      </c>
      <c r="L3" s="9" t="s">
        <v>13</v>
      </c>
      <c r="M3" s="9" t="s">
        <v>14</v>
      </c>
      <c r="N3" s="9" t="s">
        <v>15</v>
      </c>
      <c r="O3" s="12" t="s">
        <v>3</v>
      </c>
      <c r="P3" s="12" t="s">
        <v>4</v>
      </c>
      <c r="Q3" s="12" t="s">
        <v>5</v>
      </c>
      <c r="R3" s="12" t="s">
        <v>6</v>
      </c>
      <c r="S3" s="12" t="s">
        <v>7</v>
      </c>
      <c r="T3" s="13" t="s">
        <v>8</v>
      </c>
      <c r="U3" s="12" t="s">
        <v>9</v>
      </c>
      <c r="V3" s="12" t="s">
        <v>10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4" t="s">
        <v>22</v>
      </c>
      <c r="AD3" s="15" t="s">
        <v>23</v>
      </c>
      <c r="AE3" s="15" t="s">
        <v>24</v>
      </c>
    </row>
    <row r="4" spans="1:31" s="27" customFormat="1" ht="36" customHeight="1">
      <c r="A4" s="38"/>
      <c r="B4" s="17">
        <v>1</v>
      </c>
      <c r="C4" s="18" t="s">
        <v>25</v>
      </c>
      <c r="D4" s="19" t="s">
        <v>26</v>
      </c>
      <c r="E4" s="19"/>
      <c r="F4" s="17">
        <v>15</v>
      </c>
      <c r="G4" s="20">
        <v>40605</v>
      </c>
      <c r="H4" s="19" t="s">
        <v>27</v>
      </c>
      <c r="I4" s="17" t="s">
        <v>28</v>
      </c>
      <c r="J4" s="21">
        <v>12000</v>
      </c>
      <c r="K4" s="21">
        <f>J4*22/100</f>
        <v>2640</v>
      </c>
      <c r="L4" s="21">
        <f>+J4+K4</f>
        <v>14640</v>
      </c>
      <c r="M4" s="17" t="s">
        <v>29</v>
      </c>
      <c r="N4" s="22"/>
      <c r="O4" s="17">
        <f aca="true" t="shared" si="0" ref="O4:Q6">B4</f>
        <v>1</v>
      </c>
      <c r="P4" s="17" t="str">
        <f t="shared" si="0"/>
        <v>Fattura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di</v>
      </c>
      <c r="V4" s="17" t="str">
        <f>I4</f>
        <v>attrezzature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8"/>
      <c r="B5" s="17">
        <v>2</v>
      </c>
      <c r="C5" s="18" t="s">
        <v>25</v>
      </c>
      <c r="D5" s="19" t="s">
        <v>26</v>
      </c>
      <c r="E5" s="19"/>
      <c r="F5" s="17">
        <v>15</v>
      </c>
      <c r="G5" s="20">
        <v>40605</v>
      </c>
      <c r="H5" s="19" t="s">
        <v>27</v>
      </c>
      <c r="I5" s="17" t="s">
        <v>28</v>
      </c>
      <c r="J5" s="21">
        <v>12000</v>
      </c>
      <c r="K5" s="21">
        <f>J5*22/100</f>
        <v>2640</v>
      </c>
      <c r="L5" s="21">
        <f>+J5+K5</f>
        <v>14640</v>
      </c>
      <c r="M5" s="17" t="s">
        <v>30</v>
      </c>
      <c r="N5" s="22"/>
      <c r="O5" s="17">
        <f t="shared" si="0"/>
        <v>2</v>
      </c>
      <c r="P5" s="17" t="str">
        <f t="shared" si="0"/>
        <v>Fattura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fornitura di</v>
      </c>
      <c r="V5" s="17" t="str">
        <f t="shared" si="1"/>
        <v>attrezzature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24">
      <c r="A6" s="38"/>
      <c r="B6" s="17">
        <v>3</v>
      </c>
      <c r="C6" s="18" t="s">
        <v>25</v>
      </c>
      <c r="D6" s="19" t="s">
        <v>26</v>
      </c>
      <c r="E6" s="19"/>
      <c r="F6" s="17">
        <v>15</v>
      </c>
      <c r="G6" s="20">
        <v>40605</v>
      </c>
      <c r="H6" s="19" t="s">
        <v>27</v>
      </c>
      <c r="I6" s="17" t="s">
        <v>28</v>
      </c>
      <c r="J6" s="21">
        <v>12000</v>
      </c>
      <c r="K6" s="21">
        <f>J6*22/100</f>
        <v>2640</v>
      </c>
      <c r="L6" s="21">
        <f>+J6+K6</f>
        <v>14640</v>
      </c>
      <c r="M6" s="19" t="s">
        <v>31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fornitura di</v>
      </c>
      <c r="V6" s="17" t="str">
        <f t="shared" si="1"/>
        <v>attrezzature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8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8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8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8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8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8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8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8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8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8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8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8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8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8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8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8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8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8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8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8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8"/>
      <c r="B27" s="43" t="s">
        <v>32</v>
      </c>
      <c r="C27" s="43"/>
      <c r="D27" s="43"/>
      <c r="E27" s="43"/>
      <c r="F27" s="43"/>
      <c r="G27" s="43"/>
      <c r="H27" s="43"/>
      <c r="I27" s="43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4" t="s">
        <v>32</v>
      </c>
      <c r="P27" s="44"/>
      <c r="Q27" s="44"/>
      <c r="R27" s="44"/>
      <c r="S27" s="44"/>
      <c r="T27" s="44"/>
      <c r="U27" s="44"/>
      <c r="V27" s="44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8"/>
      <c r="B28" s="6"/>
      <c r="O28" s="6"/>
    </row>
    <row r="29" spans="1:22" ht="33.75" customHeight="1">
      <c r="A29" s="38"/>
      <c r="B29" s="6"/>
      <c r="D29" s="4" t="s">
        <v>33</v>
      </c>
      <c r="E29" s="36"/>
      <c r="I29" s="36" t="s">
        <v>34</v>
      </c>
      <c r="O29" s="6"/>
      <c r="Q29" s="4" t="s">
        <v>33</v>
      </c>
      <c r="R29" s="36"/>
      <c r="V29" s="36"/>
    </row>
    <row r="30" spans="1:15" ht="28.5" customHeight="1">
      <c r="A30" s="38"/>
      <c r="B30" s="6"/>
      <c r="O30" s="6"/>
    </row>
    <row r="31" spans="2:15" ht="31.5" customHeight="1">
      <c r="B31" s="6"/>
      <c r="I31" s="37" t="s">
        <v>35</v>
      </c>
      <c r="O31" s="6"/>
    </row>
    <row r="32" spans="2:15" ht="16.5" customHeight="1">
      <c r="B32" s="6"/>
      <c r="O32" s="6"/>
    </row>
    <row r="33" spans="2:15" ht="18.75" customHeight="1">
      <c r="B33" s="6"/>
      <c r="C33" s="45" t="s">
        <v>36</v>
      </c>
      <c r="D33" s="45"/>
      <c r="E33" s="45"/>
      <c r="F33" s="45"/>
      <c r="O33" s="6"/>
    </row>
  </sheetData>
  <sheetProtection selectLockedCells="1" selectUnlockedCells="1"/>
  <mergeCells count="8">
    <mergeCell ref="C33:F33"/>
    <mergeCell ref="A1:A30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8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view="pageBreakPreview" zoomScaleNormal="90" zoomScaleSheetLayoutView="100" zoomScalePageLayoutView="0" workbookViewId="0" topLeftCell="A1">
      <selection activeCell="O2" sqref="O2:AE2"/>
    </sheetView>
  </sheetViews>
  <sheetFormatPr defaultColWidth="9.140625" defaultRowHeight="53.25" customHeight="1"/>
  <cols>
    <col min="1" max="1" width="22.57421875" style="1" customWidth="1"/>
    <col min="2" max="2" width="4.57421875" style="2" customWidth="1"/>
    <col min="3" max="3" width="15.57421875" style="1" customWidth="1"/>
    <col min="4" max="5" width="22.00390625" style="1" customWidth="1"/>
    <col min="6" max="6" width="18.28125" style="1" customWidth="1"/>
    <col min="7" max="7" width="11.57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57421875" style="1" customWidth="1"/>
    <col min="14" max="14" width="16.8515625" style="1" customWidth="1"/>
    <col min="15" max="15" width="4.57421875" style="2" customWidth="1"/>
    <col min="16" max="16" width="15.57421875" style="1" customWidth="1"/>
    <col min="17" max="18" width="22.00390625" style="1" customWidth="1"/>
    <col min="19" max="19" width="18.28125" style="1" customWidth="1"/>
    <col min="20" max="20" width="11.57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57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8" t="s">
        <v>0</v>
      </c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 t="s">
        <v>2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s="8" customFormat="1" ht="73.5" customHeight="1">
      <c r="A2" s="38"/>
      <c r="B2" s="41" t="s">
        <v>37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 t="s">
        <v>38</v>
      </c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16" customFormat="1" ht="36" customHeight="1">
      <c r="A3" s="38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1" t="s">
        <v>11</v>
      </c>
      <c r="K3" s="11" t="s">
        <v>12</v>
      </c>
      <c r="L3" s="9" t="s">
        <v>13</v>
      </c>
      <c r="M3" s="9" t="s">
        <v>14</v>
      </c>
      <c r="N3" s="9" t="s">
        <v>15</v>
      </c>
      <c r="O3" s="12" t="s">
        <v>3</v>
      </c>
      <c r="P3" s="12" t="s">
        <v>4</v>
      </c>
      <c r="Q3" s="12" t="s">
        <v>5</v>
      </c>
      <c r="R3" s="12" t="s">
        <v>6</v>
      </c>
      <c r="S3" s="12" t="s">
        <v>7</v>
      </c>
      <c r="T3" s="13" t="s">
        <v>8</v>
      </c>
      <c r="U3" s="12" t="s">
        <v>9</v>
      </c>
      <c r="V3" s="12" t="s">
        <v>10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4" t="s">
        <v>22</v>
      </c>
      <c r="AD3" s="15" t="s">
        <v>23</v>
      </c>
      <c r="AE3" s="15" t="s">
        <v>24</v>
      </c>
    </row>
    <row r="4" spans="1:31" s="27" customFormat="1" ht="36" customHeight="1">
      <c r="A4" s="38"/>
      <c r="B4" s="17">
        <v>1</v>
      </c>
      <c r="C4" s="18" t="s">
        <v>25</v>
      </c>
      <c r="D4" s="19" t="s">
        <v>26</v>
      </c>
      <c r="E4" s="19"/>
      <c r="F4" s="17">
        <v>15</v>
      </c>
      <c r="G4" s="20">
        <v>40605</v>
      </c>
      <c r="H4" s="19" t="s">
        <v>27</v>
      </c>
      <c r="I4" s="17" t="s">
        <v>28</v>
      </c>
      <c r="J4" s="21">
        <v>12000</v>
      </c>
      <c r="K4" s="21">
        <f>J4*22/100</f>
        <v>2640</v>
      </c>
      <c r="L4" s="21">
        <f>+J4+K4</f>
        <v>14640</v>
      </c>
      <c r="M4" s="17" t="s">
        <v>29</v>
      </c>
      <c r="N4" s="22"/>
      <c r="O4" s="17">
        <f aca="true" t="shared" si="0" ref="O4:Q6">B4</f>
        <v>1</v>
      </c>
      <c r="P4" s="17" t="str">
        <f t="shared" si="0"/>
        <v>Fattura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di</v>
      </c>
      <c r="V4" s="17" t="str">
        <f>I4</f>
        <v>attrezzature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8"/>
      <c r="B5" s="17">
        <v>2</v>
      </c>
      <c r="C5" s="18" t="s">
        <v>25</v>
      </c>
      <c r="D5" s="19" t="s">
        <v>26</v>
      </c>
      <c r="E5" s="19"/>
      <c r="F5" s="17">
        <v>15</v>
      </c>
      <c r="G5" s="20">
        <v>40605</v>
      </c>
      <c r="H5" s="19" t="s">
        <v>27</v>
      </c>
      <c r="I5" s="17" t="s">
        <v>28</v>
      </c>
      <c r="J5" s="21">
        <v>12000</v>
      </c>
      <c r="K5" s="21">
        <f>J5*22/100</f>
        <v>2640</v>
      </c>
      <c r="L5" s="21">
        <f>+J5+K5</f>
        <v>14640</v>
      </c>
      <c r="M5" s="17" t="s">
        <v>30</v>
      </c>
      <c r="N5" s="22"/>
      <c r="O5" s="17">
        <f t="shared" si="0"/>
        <v>2</v>
      </c>
      <c r="P5" s="17" t="str">
        <f t="shared" si="0"/>
        <v>Fattura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fornitura di</v>
      </c>
      <c r="V5" s="17" t="str">
        <f t="shared" si="1"/>
        <v>attrezzature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24">
      <c r="A6" s="38"/>
      <c r="B6" s="17">
        <v>3</v>
      </c>
      <c r="C6" s="18" t="s">
        <v>25</v>
      </c>
      <c r="D6" s="19" t="s">
        <v>26</v>
      </c>
      <c r="E6" s="19"/>
      <c r="F6" s="17">
        <v>15</v>
      </c>
      <c r="G6" s="20">
        <v>40605</v>
      </c>
      <c r="H6" s="19" t="s">
        <v>27</v>
      </c>
      <c r="I6" s="17" t="s">
        <v>28</v>
      </c>
      <c r="J6" s="21">
        <v>12000</v>
      </c>
      <c r="K6" s="21">
        <f>J6*22/100</f>
        <v>2640</v>
      </c>
      <c r="L6" s="21">
        <f>+J6+K6</f>
        <v>14640</v>
      </c>
      <c r="M6" s="19" t="s">
        <v>31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fornitura di</v>
      </c>
      <c r="V6" s="17" t="str">
        <f t="shared" si="1"/>
        <v>attrezzature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8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8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8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8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8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8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8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8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8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8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8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8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8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8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8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8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8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8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8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8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8"/>
      <c r="B27" s="43" t="s">
        <v>32</v>
      </c>
      <c r="C27" s="43"/>
      <c r="D27" s="43"/>
      <c r="E27" s="43"/>
      <c r="F27" s="43"/>
      <c r="G27" s="43"/>
      <c r="H27" s="43"/>
      <c r="I27" s="43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4" t="s">
        <v>32</v>
      </c>
      <c r="P27" s="44"/>
      <c r="Q27" s="44"/>
      <c r="R27" s="44"/>
      <c r="S27" s="44"/>
      <c r="T27" s="44"/>
      <c r="U27" s="44"/>
      <c r="V27" s="44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8"/>
      <c r="B28" s="6"/>
      <c r="O28" s="6"/>
    </row>
    <row r="29" spans="1:22" ht="33.75" customHeight="1">
      <c r="A29" s="38"/>
      <c r="B29" s="6"/>
      <c r="D29" s="4" t="s">
        <v>33</v>
      </c>
      <c r="E29" s="36"/>
      <c r="I29" s="36" t="s">
        <v>34</v>
      </c>
      <c r="O29" s="6"/>
      <c r="Q29" s="4" t="s">
        <v>33</v>
      </c>
      <c r="R29" s="36"/>
      <c r="V29" s="36"/>
    </row>
    <row r="30" spans="1:15" ht="28.5" customHeight="1">
      <c r="A30" s="38"/>
      <c r="B30" s="6"/>
      <c r="O30" s="6"/>
    </row>
    <row r="31" spans="2:15" ht="31.5" customHeight="1">
      <c r="B31" s="6"/>
      <c r="I31" s="37" t="s">
        <v>35</v>
      </c>
      <c r="O31" s="6"/>
    </row>
    <row r="32" spans="2:15" ht="16.5" customHeight="1">
      <c r="B32" s="6"/>
      <c r="O32" s="6"/>
    </row>
    <row r="33" spans="2:15" ht="18.75" customHeight="1">
      <c r="B33" s="6"/>
      <c r="C33" s="45" t="s">
        <v>36</v>
      </c>
      <c r="D33" s="45"/>
      <c r="E33" s="45"/>
      <c r="F33" s="45"/>
      <c r="O33" s="6"/>
    </row>
  </sheetData>
  <sheetProtection selectLockedCells="1" selectUnlockedCells="1"/>
  <mergeCells count="8">
    <mergeCell ref="C33:F33"/>
    <mergeCell ref="A1:A30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8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lcatagnano</cp:lastModifiedBy>
  <dcterms:modified xsi:type="dcterms:W3CDTF">2016-10-13T11:02:06Z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