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990" activeTab="0"/>
  </bookViews>
  <sheets>
    <sheet name="SICILIA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<sst xmlns="http://schemas.openxmlformats.org/spreadsheetml/2006/main" count="93" uniqueCount="88">
  <si>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arrivi</t>
  </si>
  <si>
    <t>presenti</t>
  </si>
  <si>
    <t>Canada</t>
  </si>
  <si>
    <t>Messico</t>
  </si>
  <si>
    <t>Venezuela</t>
  </si>
  <si>
    <t>Brasile</t>
  </si>
  <si>
    <t>Argentina</t>
  </si>
  <si>
    <t>Cina</t>
  </si>
  <si>
    <t>Giappone</t>
  </si>
  <si>
    <t>Israele</t>
  </si>
  <si>
    <t>Egitto</t>
  </si>
  <si>
    <t>Sud Africa</t>
  </si>
  <si>
    <t>Australia</t>
  </si>
  <si>
    <t>Nuova Zelanda</t>
  </si>
  <si>
    <t>TOTALE STRANIERI</t>
  </si>
  <si>
    <t>TOTALE ITALIANI</t>
  </si>
  <si>
    <t>TOTALE GENERALE</t>
  </si>
  <si>
    <t>Svizzera e Liechtenstein</t>
  </si>
  <si>
    <t>India</t>
  </si>
  <si>
    <t>RIEPILOGO REGIONALE</t>
  </si>
  <si>
    <t>Stranieri per nazione di provenienza</t>
  </si>
  <si>
    <t>Italiani per regione di provenienza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</si>
  <si>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</si>
  <si>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</si>
  <si>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</si>
  <si>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</si>
  <si>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</si>
  <si>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</si>
  <si>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</si>
  <si>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</si>
  <si>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</si>
  <si>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</si>
  <si>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</si>
  <si>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</si>
  <si>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</si>
  <si>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</si>
  <si>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</si>
  <si>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</si>
  <si>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</si>
  <si>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</si>
  <si>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</si>
  <si>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</si>
  <si>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 xml:space="preserve">  Austria</t>
  </si>
  <si>
    <t xml:space="preserve">  Belgio</t>
  </si>
  <si>
    <t xml:space="preserve">  Danimarca</t>
  </si>
  <si>
    <t xml:space="preserve">  Finlandia</t>
  </si>
  <si>
    <t xml:space="preserve">  Francia</t>
  </si>
  <si>
    <t xml:space="preserve">  Germania</t>
  </si>
  <si>
    <t xml:space="preserve">  Grecia</t>
  </si>
  <si>
    <t xml:space="preserve">  Irlanda</t>
  </si>
  <si>
    <t xml:space="preserve">  Lussemburgo</t>
  </si>
  <si>
    <t xml:space="preserve">  Paesi Bassi</t>
  </si>
  <si>
    <t xml:space="preserve">  Portogallo</t>
  </si>
  <si>
    <t xml:space="preserve">  Regno unito</t>
  </si>
  <si>
    <t xml:space="preserve">  Spagna</t>
  </si>
  <si>
    <t xml:space="preserve">  Svezia</t>
  </si>
  <si>
    <t xml:space="preserve">  Bulgaria</t>
  </si>
  <si>
    <t xml:space="preserve">  Ceca, Repubblica</t>
  </si>
  <si>
    <t xml:space="preserve">  Cipro</t>
  </si>
  <si>
    <t xml:space="preserve">  Croazia</t>
  </si>
  <si>
    <t xml:space="preserve">  Estonia</t>
  </si>
  <si>
    <t xml:space="preserve">  Lettonia</t>
  </si>
  <si>
    <t xml:space="preserve">  Lituania</t>
  </si>
  <si>
    <t xml:space="preserve">  Malta</t>
  </si>
  <si>
    <t xml:space="preserve">  Norvegia</t>
  </si>
  <si>
    <t xml:space="preserve">  Polonia</t>
  </si>
  <si>
    <t xml:space="preserve">  Romania</t>
  </si>
  <si>
    <t xml:space="preserve">  Russia</t>
  </si>
  <si>
    <t xml:space="preserve">  Slovacchia</t>
  </si>
  <si>
    <t xml:space="preserve">  Slovenia</t>
  </si>
  <si>
    <t xml:space="preserve">  Turchia</t>
  </si>
  <si>
    <t xml:space="preserve">  Ungheria</t>
  </si>
  <si>
    <t xml:space="preserve">  Islanda</t>
  </si>
  <si>
    <t xml:space="preserve">  Altri paesi europei</t>
  </si>
  <si>
    <t>Paesi dell'Africa mediterranea (Libia, Tunisia, Algeria, Marocco)</t>
  </si>
  <si>
    <t>Altri paesi africani</t>
  </si>
  <si>
    <t>Altri Paesi del medio oriente (Arabia Saudita, Barhein, Emirati Arabi Uniti, Giordania, Irak, Iran, Kuwait, Oman, Quatar, Siria, Yemen)</t>
  </si>
  <si>
    <t>Corea del sud</t>
  </si>
  <si>
    <t>Altri Paesi dell'Asia</t>
  </si>
  <si>
    <t>Stati Uniti</t>
  </si>
  <si>
    <t>Altri Paesi dell'America Settentrionale</t>
  </si>
  <si>
    <t>Altri paesi dell'America Centro- Meridionale</t>
  </si>
  <si>
    <t>Altri Paesi dell'Oceania</t>
  </si>
  <si>
    <t>Altri</t>
  </si>
  <si>
    <t>Fonte: Dipartimento Turismo, Sport e Spettacolo - Osservatorio Turistico - Elaborazione su dati Istat</t>
  </si>
  <si>
    <t>anno 2011</t>
  </si>
  <si>
    <t>..</t>
  </si>
  <si>
    <t>Regione non indicata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</si>
</sst>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.00_-;\-* #,##0.00_-;_-* &quot;-&quot;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&quot;Attivo&quot;;&quot;Attivo&quot;;&quot;Inattivo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  <font>
      <b/>
      <i/>
      <sz val="14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1" fontId="0" fillId="0" borderId="11" xfId="45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41" fontId="1" fillId="0" borderId="10" xfId="45" applyFont="1" applyFill="1" applyBorder="1" applyAlignment="1">
      <alignment horizontal="centerContinuous"/>
    </xf>
    <xf numFmtId="0" fontId="1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41" fontId="0" fillId="0" borderId="19" xfId="45" applyFill="1" applyBorder="1" applyAlignment="1">
      <alignment/>
    </xf>
    <xf numFmtId="0" fontId="0" fillId="0" borderId="10" xfId="0" applyFill="1" applyBorder="1" applyAlignment="1">
      <alignment wrapText="1"/>
    </xf>
    <xf numFmtId="41" fontId="0" fillId="0" borderId="11" xfId="45" applyFill="1" applyBorder="1" applyAlignment="1">
      <alignment horizontal="right"/>
    </xf>
    <xf numFmtId="41" fontId="0" fillId="0" borderId="20" xfId="45" applyFill="1" applyBorder="1" applyAlignment="1">
      <alignment/>
    </xf>
    <xf numFmtId="41" fontId="0" fillId="0" borderId="21" xfId="45" applyFill="1" applyBorder="1" applyAlignment="1">
      <alignment/>
    </xf>
    <xf numFmtId="41" fontId="0" fillId="0" borderId="10" xfId="45" applyFill="1" applyBorder="1" applyAlignment="1">
      <alignment/>
    </xf>
    <xf numFmtId="41" fontId="0" fillId="0" borderId="17" xfId="45" applyFill="1" applyBorder="1" applyAlignment="1">
      <alignment/>
    </xf>
    <xf numFmtId="41" fontId="0" fillId="0" borderId="17" xfId="45" applyFill="1" applyBorder="1" applyAlignment="1">
      <alignment horizontal="right"/>
    </xf>
    <xf numFmtId="41" fontId="0" fillId="0" borderId="13" xfId="45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Continuous"/>
    </xf>
    <xf numFmtId="0" fontId="0" fillId="0" borderId="22" xfId="0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76200</xdr:rowOff>
    </xdr:from>
    <xdr:to>
      <xdr:col>5</xdr:col>
      <xdr:colOff>790575</xdr:colOff>
      <xdr:row>1</xdr:row>
      <xdr:rowOff>180975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76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5" zoomScaleNormal="75" zoomScalePageLayoutView="0" workbookViewId="0" topLeftCell="A1">
      <selection activeCell="K59" sqref="K59"/>
    </sheetView>
  </sheetViews>
  <sheetFormatPr defaultColWidth="9.140625" defaultRowHeight="12.75"/>
  <cols>
    <col min="1" max="1" width="40.7109375" style="1" bestFit="1" customWidth="1"/>
    <col min="2" max="3" width="12.7109375" style="1" customWidth="1"/>
    <col min="4" max="4" width="38.28125" style="1" bestFit="1" customWidth="1"/>
    <col min="5" max="5" width="12.7109375" style="1" customWidth="1"/>
    <col min="6" max="6" width="13.421875" style="1" bestFit="1" customWidth="1"/>
    <col min="7" max="16384" width="9.140625" style="1" customWidth="1"/>
  </cols>
  <sheetData>
    <row r="1" spans="1:6" ht="20.25" customHeight="1">
      <c r="A1" s="6" t="s">
        <v>19</v>
      </c>
      <c r="B1" s="6"/>
      <c r="C1" s="6"/>
      <c r="D1" s="6"/>
      <c r="E1" s="6"/>
      <c r="F1" s="6"/>
    </row>
    <row r="2" spans="1:6" ht="18" customHeight="1">
      <c r="A2" s="8" t="s">
        <v>85</v>
      </c>
      <c r="B2" s="7"/>
      <c r="C2" s="7"/>
      <c r="D2" s="7"/>
      <c r="E2" s="7"/>
      <c r="F2" s="7"/>
    </row>
    <row r="3" spans="1:6" ht="12.75">
      <c r="A3" s="9" t="s">
        <v>20</v>
      </c>
      <c r="B3" s="14" t="s">
        <v>0</v>
      </c>
      <c r="C3" s="14" t="s">
        <v>1</v>
      </c>
      <c r="D3" s="15" t="s">
        <v>21</v>
      </c>
      <c r="E3" s="14" t="s">
        <v>0</v>
      </c>
      <c r="F3" s="14" t="s">
        <v>1</v>
      </c>
    </row>
    <row r="4" spans="1:6" ht="12.75">
      <c r="A4" s="18" t="s">
        <v>42</v>
      </c>
      <c r="B4" s="22">
        <v>35805</v>
      </c>
      <c r="C4" s="20">
        <v>128029</v>
      </c>
      <c r="D4" s="2" t="s">
        <v>22</v>
      </c>
      <c r="E4" s="3">
        <v>97167</v>
      </c>
      <c r="F4" s="3">
        <v>367500</v>
      </c>
    </row>
    <row r="5" spans="1:6" ht="12.75">
      <c r="A5" s="18" t="s">
        <v>43</v>
      </c>
      <c r="B5" s="23">
        <v>55046</v>
      </c>
      <c r="C5" s="3">
        <v>221892</v>
      </c>
      <c r="D5" s="13" t="s">
        <v>23</v>
      </c>
      <c r="E5" s="3">
        <v>2904</v>
      </c>
      <c r="F5" s="3">
        <v>13740</v>
      </c>
    </row>
    <row r="6" spans="1:6" ht="12.75">
      <c r="A6" s="18" t="s">
        <v>44</v>
      </c>
      <c r="B6" s="23">
        <v>25097</v>
      </c>
      <c r="C6" s="3">
        <v>106805</v>
      </c>
      <c r="D6" s="13" t="s">
        <v>24</v>
      </c>
      <c r="E6" s="3">
        <v>36616</v>
      </c>
      <c r="F6" s="3">
        <v>121423</v>
      </c>
    </row>
    <row r="7" spans="1:6" ht="12.75">
      <c r="A7" s="18" t="s">
        <v>45</v>
      </c>
      <c r="B7" s="23">
        <v>15790</v>
      </c>
      <c r="C7" s="3">
        <v>82139</v>
      </c>
      <c r="D7" s="13" t="s">
        <v>25</v>
      </c>
      <c r="E7" s="3">
        <v>273759</v>
      </c>
      <c r="F7" s="3">
        <v>1163202</v>
      </c>
    </row>
    <row r="8" spans="1:6" ht="12.75">
      <c r="A8" s="18" t="s">
        <v>46</v>
      </c>
      <c r="B8" s="23">
        <v>310633</v>
      </c>
      <c r="C8" s="3">
        <v>1073764</v>
      </c>
      <c r="D8" s="16" t="s">
        <v>26</v>
      </c>
      <c r="E8" s="17">
        <v>18272</v>
      </c>
      <c r="F8" s="17">
        <v>75152</v>
      </c>
    </row>
    <row r="9" spans="1:6" ht="12.75">
      <c r="A9" s="18" t="s">
        <v>47</v>
      </c>
      <c r="B9" s="23">
        <v>278311</v>
      </c>
      <c r="C9" s="3">
        <v>1051000</v>
      </c>
      <c r="D9" s="2" t="s">
        <v>27</v>
      </c>
      <c r="E9" s="20">
        <v>94149</v>
      </c>
      <c r="F9" s="20">
        <v>358970</v>
      </c>
    </row>
    <row r="10" spans="1:6" ht="12.75">
      <c r="A10" s="18" t="s">
        <v>48</v>
      </c>
      <c r="B10" s="23">
        <v>9377</v>
      </c>
      <c r="C10" s="3">
        <v>20767</v>
      </c>
      <c r="D10" s="13" t="s">
        <v>28</v>
      </c>
      <c r="E10" s="3">
        <v>22639</v>
      </c>
      <c r="F10" s="3">
        <v>83106</v>
      </c>
    </row>
    <row r="11" spans="1:6" ht="12.75">
      <c r="A11" s="18" t="s">
        <v>49</v>
      </c>
      <c r="B11" s="23">
        <v>14848</v>
      </c>
      <c r="C11" s="3">
        <v>64344</v>
      </c>
      <c r="D11" s="13" t="s">
        <v>29</v>
      </c>
      <c r="E11" s="3">
        <v>97415</v>
      </c>
      <c r="F11" s="3">
        <v>345062</v>
      </c>
    </row>
    <row r="12" spans="1:6" ht="12.75">
      <c r="A12" s="18" t="s">
        <v>50</v>
      </c>
      <c r="B12" s="23">
        <v>2208</v>
      </c>
      <c r="C12" s="3">
        <v>9905</v>
      </c>
      <c r="D12" s="13" t="s">
        <v>30</v>
      </c>
      <c r="E12" s="3">
        <v>81265</v>
      </c>
      <c r="F12" s="3">
        <v>263688</v>
      </c>
    </row>
    <row r="13" spans="1:6" ht="12.75">
      <c r="A13" s="18" t="s">
        <v>51</v>
      </c>
      <c r="B13" s="23">
        <v>69603</v>
      </c>
      <c r="C13" s="3">
        <v>252828</v>
      </c>
      <c r="D13" s="13" t="s">
        <v>31</v>
      </c>
      <c r="E13" s="3">
        <v>18991</v>
      </c>
      <c r="F13" s="3">
        <v>66711</v>
      </c>
    </row>
    <row r="14" spans="1:6" ht="12.75">
      <c r="A14" s="18" t="s">
        <v>52</v>
      </c>
      <c r="B14" s="23">
        <v>6548</v>
      </c>
      <c r="C14" s="3">
        <v>22793</v>
      </c>
      <c r="D14" s="13" t="s">
        <v>32</v>
      </c>
      <c r="E14" s="3">
        <v>27294</v>
      </c>
      <c r="F14" s="3">
        <v>88933</v>
      </c>
    </row>
    <row r="15" spans="1:6" ht="12.75">
      <c r="A15" s="18" t="s">
        <v>53</v>
      </c>
      <c r="B15" s="23">
        <v>100144</v>
      </c>
      <c r="C15" s="3">
        <v>409456</v>
      </c>
      <c r="D15" s="13" t="s">
        <v>33</v>
      </c>
      <c r="E15" s="3">
        <v>193697</v>
      </c>
      <c r="F15" s="3">
        <v>629877</v>
      </c>
    </row>
    <row r="16" spans="1:6" ht="12.75">
      <c r="A16" s="18" t="s">
        <v>54</v>
      </c>
      <c r="B16" s="23">
        <v>121115</v>
      </c>
      <c r="C16" s="3">
        <v>269193</v>
      </c>
      <c r="D16" s="13" t="s">
        <v>34</v>
      </c>
      <c r="E16" s="3">
        <v>22706</v>
      </c>
      <c r="F16" s="3">
        <v>74022</v>
      </c>
    </row>
    <row r="17" spans="1:6" ht="12.75">
      <c r="A17" s="18" t="s">
        <v>55</v>
      </c>
      <c r="B17" s="23">
        <v>41541</v>
      </c>
      <c r="C17" s="3">
        <v>187022</v>
      </c>
      <c r="D17" s="13" t="s">
        <v>35</v>
      </c>
      <c r="E17" s="3">
        <v>4700</v>
      </c>
      <c r="F17" s="3">
        <v>15300</v>
      </c>
    </row>
    <row r="18" spans="1:6" ht="12.75">
      <c r="A18" s="18" t="s">
        <v>56</v>
      </c>
      <c r="B18" s="23">
        <v>3915</v>
      </c>
      <c r="C18" s="3">
        <v>15753</v>
      </c>
      <c r="D18" s="13" t="s">
        <v>36</v>
      </c>
      <c r="E18" s="3">
        <v>134033</v>
      </c>
      <c r="F18" s="3">
        <v>540819</v>
      </c>
    </row>
    <row r="19" spans="1:6" ht="12.75">
      <c r="A19" s="18" t="s">
        <v>57</v>
      </c>
      <c r="B19" s="23">
        <v>11278</v>
      </c>
      <c r="C19" s="3">
        <v>47603</v>
      </c>
      <c r="D19" s="13" t="s">
        <v>37</v>
      </c>
      <c r="E19" s="3">
        <v>78396</v>
      </c>
      <c r="F19" s="3">
        <v>267301</v>
      </c>
    </row>
    <row r="20" spans="1:6" ht="12.75">
      <c r="A20" s="18" t="s">
        <v>58</v>
      </c>
      <c r="B20" s="23">
        <v>392</v>
      </c>
      <c r="C20" s="3">
        <v>900</v>
      </c>
      <c r="D20" s="13" t="s">
        <v>38</v>
      </c>
      <c r="E20" s="3">
        <v>12852</v>
      </c>
      <c r="F20" s="3">
        <v>47829</v>
      </c>
    </row>
    <row r="21" spans="1:6" ht="12.75">
      <c r="A21" s="18" t="s">
        <v>59</v>
      </c>
      <c r="B21" s="23">
        <v>3486</v>
      </c>
      <c r="C21" s="3">
        <v>11647</v>
      </c>
      <c r="D21" s="13" t="s">
        <v>39</v>
      </c>
      <c r="E21" s="3">
        <v>99191</v>
      </c>
      <c r="F21" s="3">
        <v>291800</v>
      </c>
    </row>
    <row r="22" spans="1:6" ht="12.75">
      <c r="A22" s="18" t="s">
        <v>60</v>
      </c>
      <c r="B22" s="23">
        <v>1980</v>
      </c>
      <c r="C22" s="3">
        <v>7174</v>
      </c>
      <c r="D22" s="16" t="s">
        <v>40</v>
      </c>
      <c r="E22" s="17">
        <v>1203553</v>
      </c>
      <c r="F22" s="17">
        <v>3283821</v>
      </c>
    </row>
    <row r="23" spans="1:6" ht="12.75">
      <c r="A23" s="18" t="s">
        <v>61</v>
      </c>
      <c r="B23" s="23">
        <v>1581</v>
      </c>
      <c r="C23" s="3">
        <v>3839</v>
      </c>
      <c r="D23" s="2" t="s">
        <v>41</v>
      </c>
      <c r="E23" s="2">
        <v>20751</v>
      </c>
      <c r="F23" s="2">
        <v>55603</v>
      </c>
    </row>
    <row r="24" spans="1:6" ht="13.5" thickBot="1">
      <c r="A24" s="18" t="s">
        <v>62</v>
      </c>
      <c r="B24" s="23">
        <v>2663</v>
      </c>
      <c r="C24" s="3">
        <v>7258</v>
      </c>
      <c r="D24" s="26" t="s">
        <v>87</v>
      </c>
      <c r="E24" s="26">
        <v>4</v>
      </c>
      <c r="F24" s="27">
        <v>10</v>
      </c>
    </row>
    <row r="25" spans="1:6" ht="14.25" thickBot="1" thickTop="1">
      <c r="A25" s="18" t="s">
        <v>63</v>
      </c>
      <c r="B25" s="23">
        <v>19142</v>
      </c>
      <c r="C25" s="3">
        <v>46942</v>
      </c>
      <c r="D25" s="12" t="s">
        <v>15</v>
      </c>
      <c r="E25" s="4">
        <f>SUM(E4:E24)</f>
        <v>2540354</v>
      </c>
      <c r="F25" s="5">
        <f>SUM(F4:F24)</f>
        <v>8153869</v>
      </c>
    </row>
    <row r="26" spans="1:6" ht="14.25" thickBot="1" thickTop="1">
      <c r="A26" s="18" t="s">
        <v>64</v>
      </c>
      <c r="B26" s="23">
        <v>17657</v>
      </c>
      <c r="C26" s="3">
        <v>59793</v>
      </c>
      <c r="D26" s="12" t="s">
        <v>16</v>
      </c>
      <c r="E26" s="4">
        <f>SUM(E25,B60)</f>
        <v>4221641</v>
      </c>
      <c r="F26" s="5">
        <f>SUM(F25,C60)</f>
        <v>14057897</v>
      </c>
    </row>
    <row r="27" spans="1:3" ht="13.5" thickTop="1">
      <c r="A27" s="18" t="s">
        <v>65</v>
      </c>
      <c r="B27" s="23">
        <v>32607</v>
      </c>
      <c r="C27" s="3">
        <v>139440</v>
      </c>
    </row>
    <row r="28" spans="1:3" ht="12.75">
      <c r="A28" s="18" t="s">
        <v>66</v>
      </c>
      <c r="B28" s="23">
        <v>14849</v>
      </c>
      <c r="C28" s="3">
        <v>60829</v>
      </c>
    </row>
    <row r="29" spans="1:3" ht="12.75">
      <c r="A29" s="18" t="s">
        <v>67</v>
      </c>
      <c r="B29" s="23">
        <v>46252</v>
      </c>
      <c r="C29" s="3">
        <v>302254</v>
      </c>
    </row>
    <row r="30" spans="1:3" ht="12.75">
      <c r="A30" s="18" t="s">
        <v>68</v>
      </c>
      <c r="B30" s="23">
        <v>3110</v>
      </c>
      <c r="C30" s="3">
        <v>11715</v>
      </c>
    </row>
    <row r="31" spans="1:3" ht="12.75">
      <c r="A31" s="18" t="s">
        <v>69</v>
      </c>
      <c r="B31" s="23">
        <v>9525</v>
      </c>
      <c r="C31" s="3">
        <v>28208</v>
      </c>
    </row>
    <row r="32" spans="1:3" ht="12.75">
      <c r="A32" s="18" t="s">
        <v>70</v>
      </c>
      <c r="B32" s="23">
        <v>5237</v>
      </c>
      <c r="C32" s="3">
        <v>15523</v>
      </c>
    </row>
    <row r="33" spans="1:3" ht="12.75">
      <c r="A33" s="18" t="s">
        <v>71</v>
      </c>
      <c r="B33" s="23">
        <v>10411</v>
      </c>
      <c r="C33" s="3">
        <v>39259</v>
      </c>
    </row>
    <row r="34" spans="1:3" ht="12.75">
      <c r="A34" s="18" t="s">
        <v>72</v>
      </c>
      <c r="B34" s="23">
        <v>656</v>
      </c>
      <c r="C34" s="3">
        <v>1894</v>
      </c>
    </row>
    <row r="35" spans="1:3" ht="12.75">
      <c r="A35" s="18" t="s">
        <v>73</v>
      </c>
      <c r="B35" s="23">
        <v>22147</v>
      </c>
      <c r="C35" s="3">
        <v>83206</v>
      </c>
    </row>
    <row r="36" spans="1:3" ht="12.75">
      <c r="A36" s="18" t="s">
        <v>10</v>
      </c>
      <c r="B36" s="23">
        <v>788</v>
      </c>
      <c r="C36" s="3">
        <v>3098</v>
      </c>
    </row>
    <row r="37" spans="1:3" ht="25.5">
      <c r="A37" s="18" t="s">
        <v>74</v>
      </c>
      <c r="B37" s="23">
        <v>4586</v>
      </c>
      <c r="C37" s="3">
        <v>14377</v>
      </c>
    </row>
    <row r="38" spans="1:3" ht="12.75">
      <c r="A38" s="18" t="s">
        <v>11</v>
      </c>
      <c r="B38" s="23">
        <v>1409</v>
      </c>
      <c r="C38" s="3">
        <v>4479</v>
      </c>
    </row>
    <row r="39" spans="1:3" ht="12.75">
      <c r="A39" s="18" t="s">
        <v>75</v>
      </c>
      <c r="B39" s="23">
        <v>3587</v>
      </c>
      <c r="C39" s="3">
        <v>12338</v>
      </c>
    </row>
    <row r="40" spans="1:3" ht="12.75">
      <c r="A40" s="18" t="s">
        <v>9</v>
      </c>
      <c r="B40" s="23">
        <v>15944</v>
      </c>
      <c r="C40" s="3">
        <v>47842</v>
      </c>
    </row>
    <row r="41" spans="1:3" ht="38.25">
      <c r="A41" s="18" t="s">
        <v>76</v>
      </c>
      <c r="B41" s="23">
        <v>2243</v>
      </c>
      <c r="C41" s="3">
        <v>9116</v>
      </c>
    </row>
    <row r="42" spans="1:3" ht="12.75">
      <c r="A42" s="18" t="s">
        <v>7</v>
      </c>
      <c r="B42" s="23">
        <v>8366</v>
      </c>
      <c r="C42" s="3">
        <v>17500</v>
      </c>
    </row>
    <row r="43" spans="1:3" ht="12.75">
      <c r="A43" s="18" t="s">
        <v>8</v>
      </c>
      <c r="B43" s="23">
        <v>36582</v>
      </c>
      <c r="C43" s="3">
        <v>83758</v>
      </c>
    </row>
    <row r="44" spans="1:3" ht="12.75">
      <c r="A44" s="18" t="s">
        <v>77</v>
      </c>
      <c r="B44" s="23">
        <v>2015</v>
      </c>
      <c r="C44" s="3">
        <v>4462</v>
      </c>
    </row>
    <row r="45" spans="1:3" ht="12.75">
      <c r="A45" s="18" t="s">
        <v>18</v>
      </c>
      <c r="B45" s="23">
        <v>2109</v>
      </c>
      <c r="C45" s="3">
        <v>7545</v>
      </c>
    </row>
    <row r="46" spans="1:3" ht="12.75">
      <c r="A46" s="18" t="s">
        <v>78</v>
      </c>
      <c r="B46" s="23">
        <v>7317</v>
      </c>
      <c r="C46" s="3">
        <v>22976</v>
      </c>
    </row>
    <row r="47" spans="1:3" ht="12.75">
      <c r="A47" s="18" t="s">
        <v>2</v>
      </c>
      <c r="B47" s="23">
        <v>26083</v>
      </c>
      <c r="C47" s="3">
        <v>132053</v>
      </c>
    </row>
    <row r="48" spans="1:3" ht="12.75">
      <c r="A48" s="18" t="s">
        <v>79</v>
      </c>
      <c r="B48" s="23">
        <v>131385</v>
      </c>
      <c r="C48" s="3">
        <v>357258</v>
      </c>
    </row>
    <row r="49" spans="1:3" ht="12.75">
      <c r="A49" s="18" t="s">
        <v>3</v>
      </c>
      <c r="B49" s="23">
        <v>3020</v>
      </c>
      <c r="C49" s="3">
        <v>7583</v>
      </c>
    </row>
    <row r="50" spans="1:3" ht="12.75">
      <c r="A50" s="18" t="s">
        <v>6</v>
      </c>
      <c r="B50" s="23">
        <v>26432</v>
      </c>
      <c r="C50" s="3">
        <v>52683</v>
      </c>
    </row>
    <row r="51" spans="1:3" ht="12.75">
      <c r="A51" s="18" t="s">
        <v>5</v>
      </c>
      <c r="B51" s="23">
        <v>16303</v>
      </c>
      <c r="C51" s="3">
        <v>35900</v>
      </c>
    </row>
    <row r="52" spans="1:3" ht="12.75">
      <c r="A52" s="18" t="s">
        <v>4</v>
      </c>
      <c r="B52" s="23">
        <v>2173</v>
      </c>
      <c r="C52" s="3">
        <v>5149</v>
      </c>
    </row>
    <row r="53" spans="1:3" ht="12.75">
      <c r="A53" s="18" t="s">
        <v>80</v>
      </c>
      <c r="B53" s="24" t="s">
        <v>86</v>
      </c>
      <c r="C53" s="19" t="s">
        <v>86</v>
      </c>
    </row>
    <row r="54" spans="1:3" ht="12.75">
      <c r="A54" s="18" t="s">
        <v>81</v>
      </c>
      <c r="B54" s="23">
        <v>6735</v>
      </c>
      <c r="C54" s="3">
        <v>16817</v>
      </c>
    </row>
    <row r="55" spans="1:3" ht="12.75">
      <c r="A55" s="18" t="s">
        <v>13</v>
      </c>
      <c r="B55" s="23">
        <v>2936</v>
      </c>
      <c r="C55" s="3">
        <v>7713</v>
      </c>
    </row>
    <row r="56" spans="1:3" ht="12.75">
      <c r="A56" s="18" t="s">
        <v>82</v>
      </c>
      <c r="B56" s="24" t="s">
        <v>86</v>
      </c>
      <c r="C56" s="19" t="s">
        <v>86</v>
      </c>
    </row>
    <row r="57" spans="1:3" ht="12.75">
      <c r="A57" s="18" t="s">
        <v>83</v>
      </c>
      <c r="B57" s="23">
        <v>4167</v>
      </c>
      <c r="C57" s="3">
        <v>12417</v>
      </c>
    </row>
    <row r="58" spans="1:3" ht="12.75">
      <c r="A58" s="18" t="s">
        <v>17</v>
      </c>
      <c r="B58" s="23">
        <v>56837</v>
      </c>
      <c r="C58" s="3">
        <v>197866</v>
      </c>
    </row>
    <row r="59" spans="1:3" ht="13.5" thickBot="1">
      <c r="A59" s="29" t="s">
        <v>12</v>
      </c>
      <c r="B59" s="25">
        <v>27316</v>
      </c>
      <c r="C59" s="21">
        <v>67924</v>
      </c>
    </row>
    <row r="60" spans="1:3" ht="14.25" thickBot="1" thickTop="1">
      <c r="A60" s="28" t="s">
        <v>14</v>
      </c>
      <c r="B60" s="21">
        <f>SUM(B4:B59)</f>
        <v>1681287</v>
      </c>
      <c r="C60" s="21">
        <f>SUM(C4:C59)</f>
        <v>5904028</v>
      </c>
    </row>
    <row r="61" ht="13.5" thickTop="1">
      <c r="A61" s="10" t="s">
        <v>84</v>
      </c>
    </row>
    <row r="62" ht="12.75">
      <c r="A62" s="11"/>
    </row>
    <row r="63" ht="12.75">
      <c r="A6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lmarino</dc:creator>
  <cp:keywords/>
  <dc:description/>
  <cp:lastModifiedBy>lmarino</cp:lastModifiedBy>
  <dcterms:created xsi:type="dcterms:W3CDTF">2001-09-30T08:06:16Z</dcterms:created>
  <dcterms:modified xsi:type="dcterms:W3CDTF">2017-03-16T10:04:24Z</dcterms:modified>
  <cp:category/>
  <cp:version/>
  <cp:contentType/>
  <cp:contentStatus/>
</cp:coreProperties>
</file>